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 tabRatio="503"/>
  </bookViews>
  <sheets>
    <sheet name="221-10" sheetId="13" r:id="rId1"/>
  </sheets>
  <externalReferences>
    <externalReference r:id="rId2"/>
    <externalReference r:id="rId3"/>
  </externalReferences>
  <definedNames>
    <definedName name="_xlnm.Print_Area" localSheetId="0">'221-10'!$A$1:$X$323</definedName>
    <definedName name="_xlnm.Database">#REF!</definedName>
    <definedName name="GRAF1">'[1]PC221-01'!$A$1</definedName>
    <definedName name="Gráfica">#REF!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V311" i="13" l="1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D311" i="13"/>
  <c r="V308" i="13"/>
  <c r="T308" i="13"/>
  <c r="S308" i="13"/>
  <c r="R308" i="13"/>
  <c r="Q308" i="13"/>
  <c r="P308" i="13"/>
  <c r="O308" i="13"/>
  <c r="N308" i="13"/>
  <c r="M308" i="13"/>
  <c r="L308" i="13"/>
  <c r="K308" i="13"/>
  <c r="J308" i="13"/>
  <c r="I308" i="13"/>
  <c r="H308" i="13"/>
  <c r="G308" i="13"/>
  <c r="F308" i="13"/>
  <c r="E308" i="13"/>
  <c r="D308" i="13"/>
  <c r="G305" i="13"/>
  <c r="V305" i="13"/>
  <c r="U305" i="13"/>
  <c r="T305" i="13"/>
  <c r="S305" i="13"/>
  <c r="R305" i="13"/>
  <c r="Q305" i="13"/>
  <c r="P305" i="13"/>
  <c r="O305" i="13"/>
  <c r="N305" i="13"/>
  <c r="M305" i="13"/>
  <c r="L305" i="13"/>
  <c r="K305" i="13"/>
  <c r="J305" i="13"/>
  <c r="I305" i="13"/>
  <c r="H305" i="13"/>
  <c r="V302" i="13"/>
  <c r="U302" i="13"/>
  <c r="T302" i="13"/>
  <c r="S302" i="13"/>
  <c r="R302" i="13"/>
  <c r="Q302" i="13"/>
  <c r="P302" i="13"/>
  <c r="O302" i="13"/>
  <c r="N302" i="13"/>
  <c r="M302" i="13"/>
  <c r="L302" i="13"/>
  <c r="K302" i="13"/>
  <c r="J302" i="13"/>
  <c r="I302" i="13"/>
  <c r="C302" i="13"/>
  <c r="H302" i="13"/>
  <c r="G302" i="13"/>
  <c r="F302" i="13"/>
  <c r="E302" i="13"/>
  <c r="U296" i="13"/>
  <c r="T296" i="13"/>
  <c r="S296" i="13"/>
  <c r="R296" i="13"/>
  <c r="Q296" i="13"/>
  <c r="V296" i="13"/>
  <c r="C296" i="13"/>
  <c r="N296" i="13"/>
  <c r="L296" i="13"/>
  <c r="K296" i="13"/>
  <c r="E296" i="13"/>
  <c r="R293" i="13"/>
  <c r="Q293" i="13"/>
  <c r="P293" i="13"/>
  <c r="O293" i="13"/>
  <c r="N293" i="13"/>
  <c r="M293" i="13"/>
  <c r="L293" i="13"/>
  <c r="K293" i="13"/>
  <c r="J293" i="13"/>
  <c r="I293" i="13"/>
  <c r="G293" i="13"/>
  <c r="V284" i="13"/>
  <c r="U284" i="13"/>
  <c r="T284" i="13"/>
  <c r="S284" i="13"/>
  <c r="R284" i="13"/>
  <c r="Q284" i="13"/>
  <c r="O284" i="13"/>
  <c r="L284" i="13"/>
  <c r="I284" i="13"/>
  <c r="F284" i="13"/>
  <c r="E284" i="13"/>
  <c r="D284" i="13"/>
  <c r="V281" i="13"/>
  <c r="T281" i="13"/>
  <c r="S281" i="13"/>
  <c r="R281" i="13"/>
  <c r="Q281" i="13"/>
  <c r="P281" i="13"/>
  <c r="O281" i="13"/>
  <c r="N281" i="13"/>
  <c r="M281" i="13"/>
  <c r="L281" i="13"/>
  <c r="K281" i="13"/>
  <c r="J281" i="13"/>
  <c r="I281" i="13"/>
  <c r="H281" i="13"/>
  <c r="G281" i="13"/>
  <c r="F281" i="13"/>
  <c r="E281" i="13"/>
  <c r="D281" i="13"/>
  <c r="V278" i="13"/>
  <c r="U278" i="13"/>
  <c r="T278" i="13"/>
  <c r="S278" i="13"/>
  <c r="R278" i="13"/>
  <c r="Q278" i="13"/>
  <c r="P278" i="13"/>
  <c r="O278" i="13"/>
  <c r="N278" i="13"/>
  <c r="M278" i="13"/>
  <c r="L278" i="13"/>
  <c r="K278" i="13"/>
  <c r="J278" i="13"/>
  <c r="I278" i="13"/>
  <c r="H278" i="13"/>
  <c r="E278" i="13"/>
  <c r="D273" i="13"/>
  <c r="W273" i="13"/>
  <c r="V273" i="13"/>
  <c r="U273" i="13"/>
  <c r="T273" i="13"/>
  <c r="S273" i="13"/>
  <c r="R273" i="13"/>
  <c r="Q273" i="13"/>
  <c r="P273" i="13"/>
  <c r="O273" i="13"/>
  <c r="N273" i="13"/>
  <c r="M273" i="13"/>
  <c r="L273" i="13"/>
  <c r="K273" i="13"/>
  <c r="J273" i="13"/>
  <c r="I273" i="13"/>
  <c r="H273" i="13"/>
  <c r="G273" i="13"/>
  <c r="F273" i="13"/>
  <c r="E273" i="13"/>
  <c r="W270" i="13"/>
  <c r="V270" i="13"/>
  <c r="U270" i="13"/>
  <c r="T270" i="13"/>
  <c r="S270" i="13"/>
  <c r="R270" i="13"/>
  <c r="Q270" i="13"/>
  <c r="P270" i="13"/>
  <c r="O270" i="13"/>
  <c r="N270" i="13"/>
  <c r="M270" i="13"/>
  <c r="L270" i="13"/>
  <c r="K270" i="13"/>
  <c r="J270" i="13"/>
  <c r="I270" i="13"/>
  <c r="H270" i="13"/>
  <c r="G270" i="13"/>
  <c r="F270" i="13"/>
  <c r="E270" i="13"/>
  <c r="D270" i="13"/>
  <c r="W267" i="13"/>
  <c r="V267" i="13"/>
  <c r="U267" i="13"/>
  <c r="T267" i="13"/>
  <c r="S267" i="13"/>
  <c r="R267" i="13"/>
  <c r="Q267" i="13"/>
  <c r="P267" i="13"/>
  <c r="O267" i="13"/>
  <c r="N267" i="13"/>
  <c r="M267" i="13"/>
  <c r="L267" i="13"/>
  <c r="K267" i="13"/>
  <c r="J267" i="13"/>
  <c r="I267" i="13"/>
  <c r="H267" i="13"/>
  <c r="G267" i="13"/>
  <c r="F267" i="13"/>
  <c r="E267" i="13"/>
  <c r="D267" i="13"/>
  <c r="D264" i="13"/>
  <c r="L264" i="13"/>
  <c r="K264" i="13"/>
  <c r="J264" i="13"/>
  <c r="I264" i="13"/>
  <c r="H264" i="13"/>
  <c r="G264" i="13"/>
  <c r="F264" i="13"/>
  <c r="E264" i="13"/>
  <c r="C264" i="13"/>
  <c r="D261" i="13"/>
  <c r="C257" i="13"/>
  <c r="C260" i="13"/>
  <c r="C259" i="13"/>
  <c r="C258" i="13"/>
  <c r="N257" i="13"/>
  <c r="M257" i="13"/>
  <c r="L257" i="13"/>
  <c r="K257" i="13"/>
  <c r="J257" i="13"/>
  <c r="I257" i="13"/>
  <c r="H257" i="13"/>
  <c r="V248" i="13"/>
  <c r="U248" i="13"/>
  <c r="T248" i="13"/>
  <c r="S248" i="13"/>
  <c r="R248" i="13"/>
  <c r="Q248" i="13"/>
  <c r="P248" i="13"/>
  <c r="O248" i="13"/>
  <c r="N248" i="13"/>
  <c r="M248" i="13"/>
  <c r="L248" i="13"/>
  <c r="K248" i="13"/>
  <c r="J248" i="13"/>
  <c r="I248" i="13"/>
  <c r="G248" i="13"/>
  <c r="E248" i="13"/>
  <c r="D248" i="13"/>
  <c r="W248" i="13"/>
  <c r="V245" i="13"/>
  <c r="U245" i="13"/>
  <c r="T245" i="13"/>
  <c r="S245" i="13"/>
  <c r="R245" i="13"/>
  <c r="Q245" i="13"/>
  <c r="P245" i="13"/>
  <c r="O245" i="13"/>
  <c r="N245" i="13"/>
  <c r="M245" i="13"/>
  <c r="I245" i="13"/>
  <c r="G245" i="13"/>
  <c r="E245" i="13"/>
  <c r="W242" i="13"/>
  <c r="V242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G242" i="13"/>
  <c r="E242" i="13"/>
  <c r="D242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C239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I236" i="13"/>
  <c r="H236" i="13"/>
  <c r="E236" i="13"/>
  <c r="W233" i="13"/>
  <c r="V233" i="13"/>
  <c r="U233" i="13"/>
  <c r="T233" i="13"/>
  <c r="S233" i="13"/>
  <c r="C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E233" i="13"/>
  <c r="D233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E230" i="13"/>
  <c r="D230" i="13"/>
  <c r="V227" i="13"/>
  <c r="U227" i="13"/>
  <c r="C227" i="13" s="1"/>
  <c r="T227" i="13"/>
  <c r="S227" i="13"/>
  <c r="R227" i="13"/>
  <c r="P227" i="13"/>
  <c r="O227" i="13"/>
  <c r="N227" i="13"/>
  <c r="L227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E224" i="13"/>
  <c r="D224" i="13"/>
  <c r="V215" i="13"/>
  <c r="U215" i="13"/>
  <c r="T215" i="13"/>
  <c r="S215" i="13"/>
  <c r="R215" i="13"/>
  <c r="Q215" i="13"/>
  <c r="P215" i="13"/>
  <c r="O215" i="13"/>
  <c r="N215" i="13"/>
  <c r="M215" i="13"/>
  <c r="L215" i="13"/>
  <c r="C215" i="13" s="1"/>
  <c r="K215" i="13"/>
  <c r="J215" i="13"/>
  <c r="I215" i="13"/>
  <c r="H215" i="13"/>
  <c r="G215" i="13"/>
  <c r="F215" i="13"/>
  <c r="E215" i="13"/>
  <c r="D215" i="13"/>
  <c r="W212" i="13"/>
  <c r="V212" i="13"/>
  <c r="U212" i="13"/>
  <c r="T212" i="13"/>
  <c r="S212" i="13"/>
  <c r="R212" i="13"/>
  <c r="Q212" i="13"/>
  <c r="P212" i="13"/>
  <c r="O212" i="13"/>
  <c r="N212" i="13"/>
  <c r="M212" i="13"/>
  <c r="K212" i="13"/>
  <c r="J212" i="13"/>
  <c r="I212" i="13"/>
  <c r="E212" i="13"/>
  <c r="D212" i="13"/>
  <c r="V209" i="13"/>
  <c r="U209" i="13"/>
  <c r="T209" i="13"/>
  <c r="S209" i="13"/>
  <c r="R209" i="13"/>
  <c r="Q209" i="13"/>
  <c r="P209" i="13"/>
  <c r="O209" i="13"/>
  <c r="L209" i="13"/>
  <c r="K209" i="13"/>
  <c r="J209" i="13"/>
  <c r="I209" i="13"/>
  <c r="H209" i="13"/>
  <c r="G209" i="13"/>
  <c r="E209" i="13"/>
  <c r="D209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E206" i="13"/>
  <c r="D206" i="13"/>
  <c r="V203" i="13"/>
  <c r="U203" i="13"/>
  <c r="T203" i="13"/>
  <c r="S203" i="13"/>
  <c r="R203" i="13"/>
  <c r="Q203" i="13"/>
  <c r="P203" i="13"/>
  <c r="O203" i="13"/>
  <c r="M203" i="13"/>
  <c r="L203" i="13"/>
  <c r="H203" i="13"/>
  <c r="E203" i="13"/>
  <c r="D203" i="13"/>
  <c r="W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W197" i="13"/>
  <c r="V197" i="13"/>
  <c r="U197" i="13"/>
  <c r="T197" i="13"/>
  <c r="S197" i="13"/>
  <c r="R197" i="13"/>
  <c r="Q197" i="13"/>
  <c r="P197" i="13"/>
  <c r="O197" i="13"/>
  <c r="N197" i="13"/>
  <c r="M197" i="13"/>
  <c r="L197" i="13"/>
  <c r="K197" i="13"/>
  <c r="J197" i="13"/>
  <c r="I197" i="13"/>
  <c r="V194" i="13"/>
  <c r="U194" i="13"/>
  <c r="T194" i="13"/>
  <c r="S194" i="13"/>
  <c r="R194" i="13"/>
  <c r="Q194" i="13"/>
  <c r="P194" i="13"/>
  <c r="O194" i="13"/>
  <c r="C194" i="13" s="1"/>
  <c r="K194" i="13"/>
  <c r="W191" i="13"/>
  <c r="V191" i="13"/>
  <c r="U191" i="13"/>
  <c r="T191" i="13"/>
  <c r="S191" i="13"/>
  <c r="R191" i="13"/>
  <c r="Q191" i="13"/>
  <c r="P191" i="13"/>
  <c r="O191" i="13"/>
  <c r="N191" i="13"/>
  <c r="M191" i="13"/>
  <c r="L191" i="13"/>
  <c r="K191" i="13"/>
  <c r="J191" i="13"/>
  <c r="I191" i="13"/>
  <c r="H191" i="13"/>
  <c r="G191" i="13"/>
  <c r="F191" i="13"/>
  <c r="W188" i="13"/>
  <c r="V188" i="13"/>
  <c r="U188" i="13"/>
  <c r="T188" i="13"/>
  <c r="S188" i="13"/>
  <c r="R188" i="13"/>
  <c r="Q188" i="13"/>
  <c r="P188" i="13"/>
  <c r="O188" i="13"/>
  <c r="N188" i="13"/>
  <c r="M188" i="13"/>
  <c r="L188" i="13"/>
  <c r="K188" i="13"/>
  <c r="J188" i="13"/>
  <c r="I188" i="13"/>
  <c r="C188" i="13" s="1"/>
  <c r="H188" i="13"/>
  <c r="W179" i="13"/>
  <c r="V179" i="13"/>
  <c r="U179" i="13"/>
  <c r="T179" i="13"/>
  <c r="S179" i="13"/>
  <c r="R179" i="13"/>
  <c r="Q179" i="13"/>
  <c r="P179" i="13"/>
  <c r="O179" i="13"/>
  <c r="N179" i="13"/>
  <c r="M179" i="13"/>
  <c r="L179" i="13"/>
  <c r="K179" i="13"/>
  <c r="J179" i="13"/>
  <c r="W176" i="13"/>
  <c r="V176" i="13"/>
  <c r="U176" i="13"/>
  <c r="T176" i="13"/>
  <c r="S176" i="13"/>
  <c r="R176" i="13"/>
  <c r="Q176" i="13"/>
  <c r="P176" i="13"/>
  <c r="O176" i="13"/>
  <c r="N176" i="13"/>
  <c r="M176" i="13"/>
  <c r="L176" i="13"/>
  <c r="K176" i="13"/>
  <c r="J176" i="13"/>
  <c r="T173" i="13"/>
  <c r="S173" i="13"/>
  <c r="R173" i="13"/>
  <c r="P173" i="13"/>
  <c r="O173" i="13"/>
  <c r="N173" i="13"/>
  <c r="M173" i="13"/>
  <c r="L173" i="13"/>
  <c r="J173" i="13"/>
  <c r="W170" i="13"/>
  <c r="V170" i="13"/>
  <c r="U170" i="13"/>
  <c r="T170" i="13"/>
  <c r="S170" i="13"/>
  <c r="R170" i="13"/>
  <c r="Q170" i="13"/>
  <c r="P170" i="13"/>
  <c r="O170" i="13"/>
  <c r="N170" i="13"/>
  <c r="M170" i="13"/>
  <c r="L170" i="13"/>
  <c r="K170" i="13"/>
  <c r="J170" i="13"/>
  <c r="I170" i="13"/>
  <c r="H170" i="13"/>
  <c r="G170" i="13"/>
  <c r="C170" i="13" s="1"/>
  <c r="F170" i="13"/>
  <c r="V167" i="13"/>
  <c r="U167" i="13"/>
  <c r="T167" i="13"/>
  <c r="S167" i="13"/>
  <c r="R167" i="13"/>
  <c r="Q167" i="13"/>
  <c r="P167" i="13"/>
  <c r="O167" i="13"/>
  <c r="N167" i="13"/>
  <c r="M167" i="13"/>
  <c r="L167" i="13"/>
  <c r="K167" i="13"/>
  <c r="J167" i="13"/>
  <c r="I167" i="13"/>
  <c r="H167" i="13"/>
  <c r="G167" i="13"/>
  <c r="F167" i="13"/>
  <c r="E167" i="13"/>
  <c r="D167" i="13"/>
  <c r="V164" i="13"/>
  <c r="U164" i="13"/>
  <c r="T164" i="13"/>
  <c r="C164" i="13" s="1"/>
  <c r="S164" i="13"/>
  <c r="R164" i="13"/>
  <c r="P164" i="13"/>
  <c r="O164" i="13"/>
  <c r="L161" i="13"/>
  <c r="V161" i="13"/>
  <c r="T161" i="13"/>
  <c r="S161" i="13"/>
  <c r="R161" i="13"/>
  <c r="P161" i="13"/>
  <c r="N161" i="13"/>
  <c r="K161" i="13"/>
  <c r="G161" i="13"/>
  <c r="F161" i="13"/>
  <c r="C161" i="13" s="1"/>
  <c r="E161" i="13"/>
  <c r="D161" i="13"/>
  <c r="V158" i="13"/>
  <c r="U158" i="13"/>
  <c r="T158" i="13"/>
  <c r="S158" i="13"/>
  <c r="R158" i="13"/>
  <c r="Q158" i="13"/>
  <c r="P158" i="13"/>
  <c r="O158" i="13"/>
  <c r="N158" i="13"/>
  <c r="M158" i="13"/>
  <c r="L158" i="13"/>
  <c r="K158" i="13"/>
  <c r="J158" i="13"/>
  <c r="I158" i="13"/>
  <c r="H158" i="13"/>
  <c r="G158" i="13"/>
  <c r="F158" i="13"/>
  <c r="E158" i="13"/>
  <c r="D158" i="13"/>
  <c r="W155" i="13"/>
  <c r="V155" i="13"/>
  <c r="U155" i="13"/>
  <c r="T155" i="13"/>
  <c r="S155" i="13"/>
  <c r="R155" i="13"/>
  <c r="Q155" i="13"/>
  <c r="P155" i="13"/>
  <c r="O155" i="13"/>
  <c r="J155" i="13"/>
  <c r="V152" i="13"/>
  <c r="U152" i="13"/>
  <c r="T152" i="13"/>
  <c r="S152" i="13"/>
  <c r="R152" i="13"/>
  <c r="Q152" i="13"/>
  <c r="P152" i="13"/>
  <c r="O152" i="13"/>
  <c r="N152" i="13"/>
  <c r="M152" i="13"/>
  <c r="J152" i="13"/>
  <c r="I152" i="13"/>
  <c r="W143" i="13"/>
  <c r="V143" i="13"/>
  <c r="U143" i="13"/>
  <c r="T143" i="13"/>
  <c r="S143" i="13"/>
  <c r="R143" i="13"/>
  <c r="Q143" i="13"/>
  <c r="P143" i="13"/>
  <c r="O143" i="13"/>
  <c r="N143" i="13"/>
  <c r="M143" i="13"/>
  <c r="J143" i="13"/>
  <c r="I143" i="13"/>
  <c r="K140" i="13"/>
  <c r="V140" i="13"/>
  <c r="U140" i="13"/>
  <c r="T140" i="13"/>
  <c r="S140" i="13"/>
  <c r="R140" i="13"/>
  <c r="Q140" i="13"/>
  <c r="P140" i="13"/>
  <c r="O140" i="13"/>
  <c r="N140" i="13"/>
  <c r="M140" i="13"/>
  <c r="L140" i="13"/>
  <c r="J140" i="13"/>
  <c r="I140" i="13"/>
  <c r="H140" i="13"/>
  <c r="E140" i="13"/>
  <c r="D140" i="13"/>
  <c r="V137" i="13"/>
  <c r="U137" i="13"/>
  <c r="T137" i="13"/>
  <c r="S137" i="13"/>
  <c r="R137" i="13"/>
  <c r="Q137" i="13"/>
  <c r="P137" i="13"/>
  <c r="O137" i="13"/>
  <c r="M137" i="13"/>
  <c r="L137" i="13"/>
  <c r="J137" i="13"/>
  <c r="H137" i="13"/>
  <c r="G137" i="13"/>
  <c r="F137" i="13"/>
  <c r="E137" i="13"/>
  <c r="D137" i="13"/>
  <c r="W134" i="13"/>
  <c r="V134" i="13"/>
  <c r="U134" i="13"/>
  <c r="T134" i="13"/>
  <c r="S134" i="13"/>
  <c r="R134" i="13"/>
  <c r="Q134" i="13"/>
  <c r="P134" i="13"/>
  <c r="O134" i="13"/>
  <c r="N134" i="13"/>
  <c r="M134" i="13"/>
  <c r="L134" i="13"/>
  <c r="K134" i="13"/>
  <c r="J134" i="13"/>
  <c r="I134" i="13"/>
  <c r="H134" i="13"/>
  <c r="W131" i="13"/>
  <c r="V131" i="13"/>
  <c r="U131" i="13"/>
  <c r="T131" i="13"/>
  <c r="S131" i="13"/>
  <c r="R131" i="13"/>
  <c r="Q131" i="13"/>
  <c r="P131" i="13"/>
  <c r="O131" i="13"/>
  <c r="N131" i="13"/>
  <c r="M131" i="13"/>
  <c r="L131" i="13"/>
  <c r="K131" i="13"/>
  <c r="J131" i="13"/>
  <c r="I131" i="13"/>
  <c r="H131" i="13"/>
  <c r="G131" i="13"/>
  <c r="F131" i="13"/>
  <c r="E131" i="13"/>
  <c r="D131" i="13"/>
  <c r="V128" i="13"/>
  <c r="U128" i="13"/>
  <c r="T128" i="13"/>
  <c r="S128" i="13"/>
  <c r="R128" i="13"/>
  <c r="Q128" i="13"/>
  <c r="P128" i="13"/>
  <c r="O128" i="13"/>
  <c r="L128" i="13"/>
  <c r="K128" i="13"/>
  <c r="H128" i="13"/>
  <c r="G128" i="13"/>
  <c r="F128" i="13"/>
  <c r="E128" i="13"/>
  <c r="D128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V122" i="13"/>
  <c r="U122" i="13"/>
  <c r="T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S122" i="13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V104" i="13"/>
  <c r="U104" i="13"/>
  <c r="T104" i="13"/>
  <c r="S104" i="13"/>
  <c r="R104" i="13"/>
  <c r="Q104" i="13"/>
  <c r="P104" i="13"/>
  <c r="O104" i="13"/>
  <c r="M104" i="13"/>
  <c r="L104" i="13"/>
  <c r="V101" i="13"/>
  <c r="U101" i="13"/>
  <c r="T101" i="13"/>
  <c r="S101" i="13"/>
  <c r="R101" i="13"/>
  <c r="Q101" i="13"/>
  <c r="P101" i="13"/>
  <c r="O101" i="13"/>
  <c r="N101" i="13"/>
  <c r="M101" i="13"/>
  <c r="L101" i="13"/>
  <c r="J101" i="13"/>
  <c r="I101" i="13"/>
  <c r="H101" i="13"/>
  <c r="F101" i="13"/>
  <c r="V98" i="13"/>
  <c r="U98" i="13"/>
  <c r="T98" i="13"/>
  <c r="S98" i="13"/>
  <c r="R98" i="13"/>
  <c r="Q98" i="13"/>
  <c r="P98" i="13"/>
  <c r="O98" i="13"/>
  <c r="N98" i="13"/>
  <c r="M98" i="13"/>
  <c r="L98" i="13"/>
  <c r="J98" i="13"/>
  <c r="I98" i="13"/>
  <c r="H98" i="13"/>
  <c r="G98" i="13"/>
  <c r="E98" i="13"/>
  <c r="V95" i="13"/>
  <c r="U95" i="13"/>
  <c r="T95" i="13"/>
  <c r="S95" i="13"/>
  <c r="R95" i="13"/>
  <c r="C95" i="13" s="1"/>
  <c r="Q95" i="13"/>
  <c r="P95" i="13"/>
  <c r="N95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C88" i="13"/>
  <c r="W85" i="13"/>
  <c r="V85" i="13"/>
  <c r="U85" i="13"/>
  <c r="T85" i="13"/>
  <c r="S85" i="13"/>
  <c r="R85" i="13"/>
  <c r="Q85" i="13"/>
  <c r="P85" i="13"/>
  <c r="O85" i="13"/>
  <c r="C86" i="13"/>
  <c r="V82" i="13"/>
  <c r="U82" i="13"/>
  <c r="T82" i="13"/>
  <c r="S82" i="13"/>
  <c r="R82" i="13"/>
  <c r="Q82" i="13"/>
  <c r="P82" i="13"/>
  <c r="O82" i="13"/>
  <c r="N82" i="13"/>
  <c r="M82" i="13"/>
  <c r="L82" i="13"/>
  <c r="V79" i="13"/>
  <c r="U79" i="13"/>
  <c r="T79" i="13"/>
  <c r="S79" i="13"/>
  <c r="R79" i="13"/>
  <c r="Q79" i="13"/>
  <c r="P79" i="13"/>
  <c r="C79" i="13" s="1"/>
  <c r="N79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V67" i="13"/>
  <c r="U67" i="13"/>
  <c r="T67" i="13"/>
  <c r="S67" i="13"/>
  <c r="R67" i="13"/>
  <c r="Q67" i="13"/>
  <c r="P67" i="13"/>
  <c r="O67" i="13"/>
  <c r="N67" i="13"/>
  <c r="M67" i="13"/>
  <c r="L67" i="13"/>
  <c r="J67" i="13"/>
  <c r="I67" i="13"/>
  <c r="H67" i="13"/>
  <c r="G67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V58" i="13"/>
  <c r="U58" i="13"/>
  <c r="T58" i="13"/>
  <c r="S58" i="13"/>
  <c r="R58" i="13"/>
  <c r="Q58" i="13"/>
  <c r="P58" i="13"/>
  <c r="O58" i="13"/>
  <c r="V55" i="13"/>
  <c r="U55" i="13"/>
  <c r="T55" i="13"/>
  <c r="S55" i="13"/>
  <c r="R55" i="13"/>
  <c r="Q55" i="13"/>
  <c r="P55" i="13"/>
  <c r="C55" i="13" s="1"/>
  <c r="O55" i="13"/>
  <c r="N55" i="13"/>
  <c r="M55" i="13"/>
  <c r="J55" i="13"/>
  <c r="C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W11" i="13"/>
  <c r="V11" i="13"/>
  <c r="U11" i="13"/>
  <c r="T11" i="13"/>
  <c r="S11" i="13"/>
  <c r="P11" i="13"/>
  <c r="Q11" i="13"/>
  <c r="R11" i="13"/>
  <c r="M11" i="13"/>
  <c r="N11" i="13"/>
  <c r="O11" i="13"/>
  <c r="J11" i="13"/>
  <c r="K11" i="13"/>
  <c r="L11" i="13"/>
  <c r="F11" i="13"/>
  <c r="G11" i="13"/>
  <c r="H11" i="13"/>
  <c r="I11" i="13"/>
  <c r="E11" i="13"/>
  <c r="D11" i="13"/>
  <c r="C8" i="13"/>
  <c r="C10" i="13"/>
  <c r="C9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315" i="13"/>
  <c r="C314" i="13"/>
  <c r="C313" i="13"/>
  <c r="C312" i="13"/>
  <c r="C310" i="13"/>
  <c r="C309" i="13"/>
  <c r="C307" i="13"/>
  <c r="C306" i="13"/>
  <c r="C304" i="13"/>
  <c r="C303" i="13"/>
  <c r="C301" i="13"/>
  <c r="C300" i="13"/>
  <c r="C299" i="13"/>
  <c r="C298" i="13"/>
  <c r="C297" i="13"/>
  <c r="C295" i="13"/>
  <c r="C294" i="13"/>
  <c r="C286" i="13"/>
  <c r="C285" i="13"/>
  <c r="C284" i="13"/>
  <c r="C283" i="13"/>
  <c r="C282" i="13"/>
  <c r="C280" i="13"/>
  <c r="C279" i="13"/>
  <c r="C277" i="13"/>
  <c r="C276" i="13"/>
  <c r="C275" i="13"/>
  <c r="C274" i="13"/>
  <c r="C272" i="13"/>
  <c r="C271" i="13"/>
  <c r="C269" i="13"/>
  <c r="C268" i="13"/>
  <c r="C266" i="13"/>
  <c r="C265" i="13"/>
  <c r="C263" i="13"/>
  <c r="C262" i="13"/>
  <c r="C261" i="13"/>
  <c r="C250" i="13"/>
  <c r="C249" i="13"/>
  <c r="C247" i="13"/>
  <c r="C246" i="13"/>
  <c r="C244" i="13"/>
  <c r="C243" i="13"/>
  <c r="C241" i="13"/>
  <c r="C240" i="13"/>
  <c r="C238" i="13"/>
  <c r="C237" i="13"/>
  <c r="C235" i="13"/>
  <c r="C234" i="13"/>
  <c r="C232" i="13"/>
  <c r="C231" i="13"/>
  <c r="C229" i="13"/>
  <c r="C228" i="13"/>
  <c r="C226" i="13"/>
  <c r="C225" i="13"/>
  <c r="C217" i="13"/>
  <c r="C216" i="13"/>
  <c r="C214" i="13"/>
  <c r="C213" i="13"/>
  <c r="C211" i="13"/>
  <c r="C210" i="13"/>
  <c r="C208" i="13"/>
  <c r="C207" i="13"/>
  <c r="C205" i="13"/>
  <c r="C204" i="13"/>
  <c r="C202" i="13"/>
  <c r="C201" i="13"/>
  <c r="C199" i="13"/>
  <c r="C198" i="13"/>
  <c r="C196" i="13"/>
  <c r="C195" i="13"/>
  <c r="C193" i="13"/>
  <c r="C192" i="13"/>
  <c r="C190" i="13"/>
  <c r="C189" i="13"/>
  <c r="C181" i="13"/>
  <c r="C180" i="13"/>
  <c r="C178" i="13"/>
  <c r="C177" i="13"/>
  <c r="C175" i="13"/>
  <c r="C174" i="13"/>
  <c r="C172" i="13"/>
  <c r="C171" i="13"/>
  <c r="C169" i="13"/>
  <c r="C168" i="13"/>
  <c r="C166" i="13"/>
  <c r="C165" i="13"/>
  <c r="C163" i="13"/>
  <c r="C162" i="13"/>
  <c r="C160" i="13"/>
  <c r="C159" i="13"/>
  <c r="C158" i="13"/>
  <c r="C157" i="13"/>
  <c r="C156" i="13"/>
  <c r="C154" i="13"/>
  <c r="C153" i="13"/>
  <c r="C145" i="13"/>
  <c r="C144" i="13"/>
  <c r="C142" i="13"/>
  <c r="C141" i="13"/>
  <c r="C139" i="13"/>
  <c r="C138" i="13"/>
  <c r="C136" i="13"/>
  <c r="C135" i="13"/>
  <c r="C133" i="13"/>
  <c r="C132" i="13"/>
  <c r="C130" i="13"/>
  <c r="C129" i="13"/>
  <c r="C127" i="13"/>
  <c r="C126" i="13"/>
  <c r="C124" i="13"/>
  <c r="C123" i="13"/>
  <c r="C121" i="13"/>
  <c r="C120" i="13"/>
  <c r="C112" i="13"/>
  <c r="C111" i="13"/>
  <c r="C109" i="13"/>
  <c r="C108" i="13"/>
  <c r="C106" i="13"/>
  <c r="C105" i="13"/>
  <c r="C103" i="13"/>
  <c r="C102" i="13"/>
  <c r="C100" i="13"/>
  <c r="C99" i="13"/>
  <c r="C97" i="13"/>
  <c r="C96" i="13"/>
  <c r="C94" i="13"/>
  <c r="C93" i="13"/>
  <c r="C92" i="13"/>
  <c r="C91" i="13"/>
  <c r="C90" i="13"/>
  <c r="C89" i="13"/>
  <c r="C87" i="13"/>
  <c r="C84" i="13"/>
  <c r="C83" i="13"/>
  <c r="C81" i="13"/>
  <c r="C80" i="13"/>
  <c r="C72" i="13"/>
  <c r="C71" i="13"/>
  <c r="C69" i="13"/>
  <c r="C68" i="13"/>
  <c r="C66" i="13"/>
  <c r="C65" i="13"/>
  <c r="C63" i="13"/>
  <c r="C62" i="13"/>
  <c r="C60" i="13"/>
  <c r="C59" i="13"/>
  <c r="C57" i="13"/>
  <c r="C56" i="13"/>
  <c r="C54" i="13"/>
  <c r="C53" i="13"/>
  <c r="C51" i="13"/>
  <c r="C50" i="13"/>
  <c r="C49" i="13"/>
  <c r="C311" i="13" l="1"/>
  <c r="C308" i="13"/>
  <c r="C305" i="13"/>
  <c r="C293" i="13"/>
  <c r="C281" i="13"/>
  <c r="C278" i="13"/>
  <c r="C273" i="13"/>
  <c r="C270" i="13"/>
  <c r="C267" i="13"/>
  <c r="C248" i="13"/>
  <c r="C245" i="13"/>
  <c r="C242" i="13"/>
  <c r="C236" i="13"/>
  <c r="C230" i="13"/>
  <c r="C224" i="13"/>
  <c r="C212" i="13"/>
  <c r="C209" i="13"/>
  <c r="C206" i="13"/>
  <c r="C203" i="13"/>
  <c r="C200" i="13"/>
  <c r="C197" i="13"/>
  <c r="C191" i="13"/>
  <c r="C179" i="13"/>
  <c r="C176" i="13"/>
  <c r="C173" i="13"/>
  <c r="C167" i="13"/>
  <c r="C155" i="13"/>
  <c r="C152" i="13"/>
  <c r="C143" i="13"/>
  <c r="C140" i="13"/>
  <c r="C137" i="13"/>
  <c r="C134" i="13"/>
  <c r="C131" i="13"/>
  <c r="C128" i="13"/>
  <c r="C125" i="13"/>
  <c r="C122" i="13"/>
  <c r="C119" i="13"/>
  <c r="C110" i="13"/>
  <c r="C107" i="13"/>
  <c r="C104" i="13"/>
  <c r="C101" i="13"/>
  <c r="C98" i="13"/>
  <c r="C85" i="13"/>
  <c r="C82" i="13"/>
  <c r="C70" i="13"/>
  <c r="C67" i="13"/>
  <c r="C64" i="13"/>
  <c r="C61" i="13"/>
  <c r="C58" i="13"/>
  <c r="C48" i="13"/>
  <c r="C47" i="13"/>
  <c r="C46" i="13"/>
  <c r="C45" i="13"/>
  <c r="C44" i="13"/>
  <c r="C35" i="13"/>
  <c r="C37" i="13"/>
  <c r="C36" i="13"/>
  <c r="C34" i="13"/>
  <c r="C33" i="13"/>
  <c r="C32" i="13"/>
  <c r="C31" i="13"/>
  <c r="C30" i="13"/>
  <c r="C29" i="13"/>
  <c r="C21" i="13"/>
  <c r="C23" i="13"/>
  <c r="C24" i="13"/>
  <c r="C25" i="13"/>
  <c r="C26" i="13"/>
  <c r="C27" i="13"/>
  <c r="C28" i="13"/>
  <c r="C22" i="13"/>
  <c r="C20" i="13"/>
  <c r="C19" i="13"/>
  <c r="C18" i="13"/>
  <c r="C17" i="13"/>
  <c r="C16" i="13"/>
  <c r="C15" i="13"/>
  <c r="C14" i="13"/>
  <c r="C13" i="13"/>
  <c r="C12" i="13"/>
  <c r="C11" i="13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X:\Defunciones\Volumen III-2015\Defu_2015 BOLETIN.accdb" keepAlive="1" name="Defu_2015 BOLETIN1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4" sourceFile="\\DEC-APP-04\Vitales\Defunciones\Volumen III-2014\Defu2014 BOLETIN.accdb" keepAlive="1" name="Defu2014 BOLETIN1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5" sourceFile="Z:\Defunciones\Volumen III-2016\Defunciones 2016.accdb" keepAlive="1" name="Defunciones 2016" type="5" refreshedVersion="4">
    <dbPr connection="Provider=Microsoft.ACE.OLEDB.12.0;User ID=Admin;Data Source=Z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6" sourceFile="X:\Defunciones\Volumen III-2016\Defunciones 2016.accdb" keepAlive="1" name="Defunciones 20161" type="5" refreshedVersion="0" new="1" background="1">
    <dbPr connection="Provider=Microsoft.ACE.OLEDB.12.0;Password=&quot;&quot;;User ID=Admin;Data Source=X:\Defunciones\Volumen III-2016\Defunciones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7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<sst xmlns="http://schemas.openxmlformats.org/spreadsheetml/2006/main" count="2602" uniqueCount="210">
  <si>
    <t>Defunciones</t>
  </si>
  <si>
    <t>067</t>
  </si>
  <si>
    <t>069</t>
  </si>
  <si>
    <t>052</t>
  </si>
  <si>
    <t>068</t>
  </si>
  <si>
    <t>074</t>
  </si>
  <si>
    <t>076</t>
  </si>
  <si>
    <t>020</t>
  </si>
  <si>
    <t>092</t>
  </si>
  <si>
    <t>066</t>
  </si>
  <si>
    <t>093</t>
  </si>
  <si>
    <t>040</t>
  </si>
  <si>
    <t>080</t>
  </si>
  <si>
    <t>029</t>
  </si>
  <si>
    <t xml:space="preserve">Causa (1) y sexo    </t>
  </si>
  <si>
    <t xml:space="preserve">Total 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</si>
  <si>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</si>
  <si>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</si>
  <si>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</si>
  <si>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</si>
  <si>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</si>
  <si>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</si>
  <si>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</si>
  <si>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</si>
  <si>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</si>
  <si>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</si>
  <si>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</si>
  <si>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</si>
  <si>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</si>
  <si>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</si>
  <si>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</si>
  <si>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</si>
  <si>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</si>
  <si>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No espe-  cificada</t>
  </si>
  <si>
    <t>001-025</t>
  </si>
  <si>
    <t>003</t>
  </si>
  <si>
    <t>004</t>
  </si>
  <si>
    <t>005</t>
  </si>
  <si>
    <t>006</t>
  </si>
  <si>
    <t>012</t>
  </si>
  <si>
    <t>017</t>
  </si>
  <si>
    <t>019</t>
  </si>
  <si>
    <t>025</t>
  </si>
  <si>
    <t>026-046</t>
  </si>
  <si>
    <t>027</t>
  </si>
  <si>
    <t>028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</si>
  <si>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</si>
  <si>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</si>
  <si>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</si>
  <si>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</si>
  <si>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</si>
  <si>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</si>
  <si>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</si>
  <si>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</si>
  <si>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</si>
  <si>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</si>
  <si>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041</t>
  </si>
  <si>
    <t>042</t>
  </si>
  <si>
    <t>043</t>
  </si>
  <si>
    <t>044</t>
  </si>
  <si>
    <t>045</t>
  </si>
  <si>
    <t>046</t>
  </si>
  <si>
    <t>047</t>
  </si>
  <si>
    <t>048-050</t>
  </si>
  <si>
    <t>049</t>
  </si>
  <si>
    <t>050</t>
  </si>
  <si>
    <t>051-054</t>
  </si>
  <si>
    <t>053</t>
  </si>
  <si>
    <t>054</t>
  </si>
  <si>
    <t>055-057</t>
  </si>
  <si>
    <t>056</t>
  </si>
  <si>
    <t>057</t>
  </si>
  <si>
    <t>058-061</t>
  </si>
  <si>
    <t>059</t>
  </si>
  <si>
    <t>060</t>
  </si>
  <si>
    <t>061</t>
  </si>
  <si>
    <t>064-071</t>
  </si>
  <si>
    <t>065</t>
  </si>
  <si>
    <t>070</t>
  </si>
  <si>
    <t>071</t>
  </si>
  <si>
    <t>072-077</t>
  </si>
  <si>
    <t>073</t>
  </si>
  <si>
    <t>075</t>
  </si>
  <si>
    <t>077</t>
  </si>
  <si>
    <t>078-081</t>
  </si>
  <si>
    <t>079</t>
  </si>
  <si>
    <t>081</t>
  </si>
  <si>
    <t>082</t>
  </si>
  <si>
    <t>083</t>
  </si>
  <si>
    <t>084-086</t>
  </si>
  <si>
    <t>085</t>
  </si>
  <si>
    <t>086</t>
  </si>
  <si>
    <t>088</t>
  </si>
  <si>
    <t>089</t>
  </si>
  <si>
    <t>090</t>
  </si>
  <si>
    <t>094</t>
  </si>
  <si>
    <t>095</t>
  </si>
  <si>
    <t>013</t>
  </si>
  <si>
    <t xml:space="preserve"> ..  Dato no aplicable al grupo o categoría.</t>
  </si>
  <si>
    <t xml:space="preserve">  -  Cantidad nula o cero.</t>
  </si>
  <si>
    <t>Grupos de edad</t>
  </si>
  <si>
    <t>Ciertas enfermedades infecciosas y parasitarias</t>
  </si>
  <si>
    <t xml:space="preserve">    Hombres</t>
  </si>
  <si>
    <t xml:space="preserve">    Mujeres</t>
  </si>
  <si>
    <t>Otras enfermedades infecciosas intestinales</t>
  </si>
  <si>
    <t>Septicemia</t>
  </si>
  <si>
    <t>Hepatitis viral</t>
  </si>
  <si>
    <t>Tumores (neoplasias) malignos</t>
  </si>
  <si>
    <t>Tumor maligno del esófago</t>
  </si>
  <si>
    <t>Tumor maligno del estómago</t>
  </si>
  <si>
    <t>Tumor maligno del páncreas</t>
  </si>
  <si>
    <t>Tumor maligno de la laringe</t>
  </si>
  <si>
    <t>Melanoma maligno de la piel</t>
  </si>
  <si>
    <t>Tumor maligno de la mama</t>
  </si>
  <si>
    <t>Tumor maligno del cuello del útero</t>
  </si>
  <si>
    <t>Tumor maligno del ovario</t>
  </si>
  <si>
    <t>Tumor maligno de la próstata</t>
  </si>
  <si>
    <t>Tumor maligno de la vejiga urinaria</t>
  </si>
  <si>
    <t>Linfoma no Hodgkin</t>
  </si>
  <si>
    <t>Leucemia</t>
  </si>
  <si>
    <t>Anemias</t>
  </si>
  <si>
    <t>Diabetes mellitus</t>
  </si>
  <si>
    <t>Desnutrición</t>
  </si>
  <si>
    <t>Trastornos mentales y del comportamiento</t>
  </si>
  <si>
    <t>Enfermedades del sistema nervioso</t>
  </si>
  <si>
    <t>Meningitis</t>
  </si>
  <si>
    <t>Enfermedad de Alzheimer</t>
  </si>
  <si>
    <t>Enfermedades del sistema circulatorio</t>
  </si>
  <si>
    <t>Enfermedades hipertensivas</t>
  </si>
  <si>
    <t>Enfermedades isquémicas del corazón</t>
  </si>
  <si>
    <t>Otras enfermedades del corazón</t>
  </si>
  <si>
    <t>Enfermedades cerebrovasculares</t>
  </si>
  <si>
    <t>Aterosclerosis</t>
  </si>
  <si>
    <t>Enfermedades del sistema respiratorio</t>
  </si>
  <si>
    <t>Influenza (gripe)</t>
  </si>
  <si>
    <t>Neumonía</t>
  </si>
  <si>
    <t>Enfermedades del sistema digestivo</t>
  </si>
  <si>
    <t>Úlcera gástrica y duodenal</t>
  </si>
  <si>
    <t>Enfermedades del hígado</t>
  </si>
  <si>
    <t>Enfermedades de la piel y del tejido subcutáneo</t>
  </si>
  <si>
    <t>Embarazo, parto y puerperio</t>
  </si>
  <si>
    <t>Embarazo terminado en aborto</t>
  </si>
  <si>
    <t>Causas obstétricas directas</t>
  </si>
  <si>
    <t>Causas obstétricas indirectas</t>
  </si>
  <si>
    <t>Causas externas de mortalidad</t>
  </si>
  <si>
    <t>Accidentes de transporte terrestre</t>
  </si>
  <si>
    <t>Caídas</t>
  </si>
  <si>
    <t>Ahogamiento y sumersión accidentales</t>
  </si>
  <si>
    <t>Accidentes que obstruyen la respiración</t>
  </si>
  <si>
    <t>Exposición a la corriente eléctrica</t>
  </si>
  <si>
    <t>Exposición al humo, fuego y llamas</t>
  </si>
  <si>
    <t>Los demás accidentes</t>
  </si>
  <si>
    <t>Agresiones (homicidios)</t>
  </si>
  <si>
    <t>Eventos de intención no determinada</t>
  </si>
  <si>
    <t>Las demás causas externas</t>
  </si>
  <si>
    <t>1 a 4</t>
  </si>
  <si>
    <t>023</t>
  </si>
  <si>
    <t>-</t>
  </si>
  <si>
    <t>..</t>
  </si>
  <si>
    <t>Diarrea y gastroenteritis de presunto origen infeccioso</t>
  </si>
  <si>
    <t>Infecciones con un modo de transmisión predominantemente sexual</t>
  </si>
  <si>
    <t>Otras fiebres virales transmitidas por artrópodos y fiebres hemorrágicas virales</t>
  </si>
  <si>
    <t>Tripanosomiasis</t>
  </si>
  <si>
    <t>Tumor maligno de la tráquea, de los bronquios y del pulmón</t>
  </si>
  <si>
    <t>Tumor maligno de las meninges, del encéfalo y de otras partes del sistema nervioso central</t>
  </si>
  <si>
    <t>Trastornos mentales y del comportamiento debidos al uso de sustancias psicoactivas</t>
  </si>
  <si>
    <t>Fiebre reumática aguda y enfermedades cardíacas reumáticas crónicas</t>
  </si>
  <si>
    <t>Otras infecciones agudas de las vías respiratorias inferiores</t>
  </si>
  <si>
    <t>Enfermedades crónicas de las vías respiratorias inferiores</t>
  </si>
  <si>
    <t>Ciertas afecciones originadas en el período perinatal</t>
  </si>
  <si>
    <t>087-090</t>
  </si>
  <si>
    <t>Enfermedades del sistema geniturinario</t>
  </si>
  <si>
    <t>Tumor maligno del hígado y de las                 vías biliares intrahepáticas</t>
  </si>
  <si>
    <t>Mieloma múltiple y tumores malignos                de células plasmáticas</t>
  </si>
  <si>
    <t>Los demás tumores (neoplasias)                        malignos</t>
  </si>
  <si>
    <t>Enfermedades renales, glomerulares                  y tubulointersticiales</t>
  </si>
  <si>
    <t>Síntomas y signos no clasificados                     en otra parte</t>
  </si>
  <si>
    <t>Lesiones autoinfligidas               intencionalmente (suicidios)</t>
  </si>
  <si>
    <t>SEGÚN CAUSA Y SEXO:  AÑO 2016</t>
  </si>
  <si>
    <t>Meno-res de 1</t>
  </si>
  <si>
    <t>Có-digo                         (1)</t>
  </si>
  <si>
    <t xml:space="preserve">                               TOTAL</t>
  </si>
  <si>
    <t xml:space="preserve">Cuadro 221-10.  DEFUNCIONES EN LA REPÚBLICA, POR GRUPOS DE EDAD, </t>
  </si>
  <si>
    <t>Las demás enfermedades infecciosas y parasitarias</t>
  </si>
  <si>
    <t>Hombres</t>
  </si>
  <si>
    <t>Mujeres</t>
  </si>
  <si>
    <t xml:space="preserve">       y problemas relacionados con la salud (Décima revisión).</t>
  </si>
  <si>
    <t>Enfermedad por virus de la                      inmunodeficiencia humana (VIH)</t>
  </si>
  <si>
    <t>Tumor maligno del colon, del recto                                 y del ano</t>
  </si>
  <si>
    <t>Tumores malignos del labio, de la                           cavidad bucal y de la faringe</t>
  </si>
  <si>
    <t>Tumor maligno de otras partes y de las                                             no especificadas del útero</t>
  </si>
  <si>
    <t>Enfermedades endocrinas,                 nutricionales y metabólicas</t>
  </si>
  <si>
    <t>Malformaciones congénitas, deformidades                             y anomalías cromosómicas</t>
  </si>
  <si>
    <t>Tuberculosis respiratoria</t>
  </si>
  <si>
    <t>Otras tuberculosis</t>
  </si>
  <si>
    <t>Tumores in situ, benignos y de comportamiento incierto o desconocido</t>
  </si>
  <si>
    <t>Las demás enfermedades de la sangre y de los órganos hematopoyéticos, y ciertos trastornos que afectan el mecanismo de la inmunidad</t>
  </si>
  <si>
    <t>Las demás enfermedades endocrinas, nutricionales y metabólicas</t>
  </si>
  <si>
    <t>Los demás trastornos mentales y del comportamiento</t>
  </si>
  <si>
    <t>Las demás enfermedades del sistema nervioso</t>
  </si>
  <si>
    <t>Las demás enfermedades del sistema circulatorio</t>
  </si>
  <si>
    <t>Las demás enfermedades del sistema respiratorio</t>
  </si>
  <si>
    <t>Las demás enfermedades                                            del sistema digestivo</t>
  </si>
  <si>
    <t>Las demás enfermedades del sistema genitourinario</t>
  </si>
  <si>
    <t>Enfermedades del sistema osteomuscular              y del tejido conjuntivo</t>
  </si>
  <si>
    <t>Los demás accidentes de transporte                                           y los no especificados</t>
  </si>
  <si>
    <t>Envenenamiento accidental por, y                                      exposición a sustancias nocivas</t>
  </si>
  <si>
    <t>Enfermedades de la sangre y de los órganos hematopoyéticos, y ciertos trastornos que afectan el mecanismo de la inmunidad</t>
  </si>
  <si>
    <t xml:space="preserve">(1)  Con base en  la Lista  de Mortalidad de 103 grupos de causas, de la Clasificación  estadística  internacional  de enfermedades </t>
  </si>
  <si>
    <t>Cuadro 221-10.  DEFUNCIONES EN LA REPÚBLICA, POR GRUPOS DE EDAD,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</si>
</sst>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8" applyNumberFormat="0" applyAlignment="0" applyProtection="0"/>
    <xf numFmtId="0" fontId="8" fillId="21" borderId="9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0" borderId="13" applyNumberFormat="0" applyFill="0" applyAlignment="0" applyProtection="0"/>
    <xf numFmtId="0" fontId="4" fillId="0" borderId="0"/>
    <xf numFmtId="0" fontId="4" fillId="22" borderId="14" applyNumberFormat="0" applyFont="0" applyAlignment="0" applyProtection="0"/>
    <xf numFmtId="0" fontId="17" fillId="20" borderId="1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23" fillId="0" borderId="0"/>
    <xf numFmtId="0" fontId="1" fillId="0" borderId="0"/>
  </cellStyleXfs>
  <cellXfs count="86">
    <xf numFmtId="0" fontId="0" fillId="0" borderId="0" xfId="0"/>
    <xf numFmtId="3" fontId="2" fillId="0" borderId="0" xfId="1" applyNumberFormat="1" applyFill="1"/>
    <xf numFmtId="0" fontId="2" fillId="0" borderId="6" xfId="1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Fill="1" applyBorder="1" applyAlignment="1">
      <alignment wrapText="1"/>
    </xf>
    <xf numFmtId="0" fontId="27" fillId="0" borderId="0" xfId="0" applyFont="1" applyFill="1" applyBorder="1" applyAlignment="1"/>
    <xf numFmtId="0" fontId="0" fillId="0" borderId="0" xfId="0" applyFill="1" applyBorder="1" applyAlignment="1"/>
    <xf numFmtId="3" fontId="28" fillId="0" borderId="0" xfId="1" applyNumberFormat="1" applyFont="1" applyFill="1" applyAlignment="1"/>
    <xf numFmtId="0" fontId="29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3" fontId="24" fillId="23" borderId="4" xfId="1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wrapText="1"/>
    </xf>
    <xf numFmtId="3" fontId="24" fillId="0" borderId="6" xfId="0" applyNumberFormat="1" applyFont="1" applyFill="1" applyBorder="1" applyAlignment="1">
      <alignment horizontal="right"/>
    </xf>
    <xf numFmtId="3" fontId="24" fillId="0" borderId="6" xfId="0" applyNumberFormat="1" applyFont="1" applyFill="1" applyBorder="1" applyAlignment="1"/>
    <xf numFmtId="3" fontId="24" fillId="0" borderId="6" xfId="0" applyNumberFormat="1" applyFont="1" applyFill="1" applyBorder="1" applyAlignment="1">
      <alignment horizontal="right" wrapText="1"/>
    </xf>
    <xf numFmtId="0" fontId="24" fillId="0" borderId="6" xfId="0" applyFont="1" applyFill="1" applyBorder="1" applyAlignment="1">
      <alignment horizontal="left"/>
    </xf>
    <xf numFmtId="0" fontId="24" fillId="0" borderId="6" xfId="1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wrapText="1"/>
    </xf>
    <xf numFmtId="0" fontId="24" fillId="0" borderId="6" xfId="0" applyFont="1" applyFill="1" applyBorder="1" applyAlignment="1"/>
    <xf numFmtId="0" fontId="21" fillId="0" borderId="7" xfId="0" applyFont="1" applyFill="1" applyBorder="1" applyAlignment="1"/>
    <xf numFmtId="3" fontId="21" fillId="0" borderId="7" xfId="0" applyNumberFormat="1" applyFont="1" applyFill="1" applyBorder="1" applyAlignment="1"/>
    <xf numFmtId="0" fontId="28" fillId="0" borderId="0" xfId="1" applyFont="1" applyFill="1" applyAlignment="1">
      <alignment horizontal="right"/>
    </xf>
    <xf numFmtId="3" fontId="24" fillId="23" borderId="7" xfId="1" applyNumberFormat="1" applyFont="1" applyFill="1" applyBorder="1" applyAlignment="1">
      <alignment horizontal="center" vertical="center" wrapText="1"/>
    </xf>
    <xf numFmtId="0" fontId="28" fillId="0" borderId="0" xfId="1" applyFont="1" applyFill="1" applyAlignment="1"/>
    <xf numFmtId="3" fontId="24" fillId="23" borderId="16" xfId="1" applyNumberFormat="1" applyFont="1" applyFill="1" applyBorder="1" applyAlignment="1">
      <alignment horizontal="center" vertical="center" wrapText="1"/>
    </xf>
    <xf numFmtId="3" fontId="24" fillId="23" borderId="4" xfId="1" applyNumberFormat="1" applyFont="1" applyFill="1" applyBorder="1" applyAlignment="1">
      <alignment horizontal="center" vertical="center" wrapText="1"/>
    </xf>
    <xf numFmtId="3" fontId="24" fillId="23" borderId="7" xfId="1" applyNumberFormat="1" applyFont="1" applyFill="1" applyBorder="1" applyAlignment="1">
      <alignment horizontal="center" vertical="center" wrapText="1"/>
    </xf>
    <xf numFmtId="3" fontId="24" fillId="0" borderId="6" xfId="1" applyNumberFormat="1" applyFont="1" applyFill="1" applyBorder="1" applyAlignment="1">
      <alignment horizontal="center" vertical="center" wrapText="1"/>
    </xf>
    <xf numFmtId="3" fontId="24" fillId="0" borderId="2" xfId="1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wrapText="1"/>
    </xf>
    <xf numFmtId="3" fontId="28" fillId="0" borderId="0" xfId="1" applyNumberFormat="1" applyFont="1" applyFill="1" applyAlignment="1">
      <alignment vertical="center"/>
    </xf>
    <xf numFmtId="3" fontId="2" fillId="0" borderId="0" xfId="1" applyNumberForma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2" fillId="0" borderId="0" xfId="48" applyNumberFormat="1" applyFont="1" applyFill="1" applyBorder="1" applyAlignment="1">
      <alignment horizontal="left" vertical="center"/>
    </xf>
    <xf numFmtId="0" fontId="2" fillId="0" borderId="0" xfId="48" applyFont="1" applyFill="1" applyAlignment="1">
      <alignment vertical="center"/>
    </xf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6" xfId="1" applyFont="1" applyFill="1" applyBorder="1" applyAlignment="1">
      <alignment horizontal="left" wrapText="1" indent="12"/>
    </xf>
    <xf numFmtId="3" fontId="24" fillId="0" borderId="6" xfId="0" applyNumberFormat="1" applyFont="1" applyBorder="1"/>
    <xf numFmtId="0" fontId="3" fillId="0" borderId="6" xfId="1" applyFont="1" applyFill="1" applyBorder="1" applyAlignment="1">
      <alignment horizontal="left"/>
    </xf>
    <xf numFmtId="3" fontId="3" fillId="0" borderId="6" xfId="0" applyNumberFormat="1" applyFont="1" applyFill="1" applyBorder="1" applyAlignment="1"/>
    <xf numFmtId="3" fontId="31" fillId="0" borderId="0" xfId="1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center" vertical="center"/>
    </xf>
    <xf numFmtId="3" fontId="31" fillId="0" borderId="0" xfId="1" applyNumberFormat="1" applyFont="1" applyFill="1" applyAlignment="1">
      <alignment horizontal="center"/>
    </xf>
    <xf numFmtId="3" fontId="31" fillId="0" borderId="0" xfId="1" applyNumberFormat="1" applyFont="1" applyFill="1" applyBorder="1" applyAlignment="1">
      <alignment horizontal="center" wrapText="1"/>
    </xf>
    <xf numFmtId="3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 indent="1"/>
    </xf>
    <xf numFmtId="3" fontId="33" fillId="0" borderId="3" xfId="0" applyNumberFormat="1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/>
    <xf numFmtId="3" fontId="30" fillId="0" borderId="7" xfId="0" applyNumberFormat="1" applyFont="1" applyFill="1" applyBorder="1" applyAlignment="1"/>
    <xf numFmtId="3" fontId="30" fillId="0" borderId="0" xfId="0" applyNumberFormat="1" applyFont="1" applyFill="1" applyBorder="1" applyAlignment="1"/>
    <xf numFmtId="3" fontId="28" fillId="0" borderId="0" xfId="1" applyNumberFormat="1" applyFont="1" applyFill="1" applyAlignment="1">
      <alignment horizontal="right"/>
    </xf>
    <xf numFmtId="3" fontId="24" fillId="23" borderId="1" xfId="1" applyNumberFormat="1" applyFont="1" applyFill="1" applyBorder="1" applyAlignment="1">
      <alignment horizontal="center" vertical="center" wrapText="1"/>
    </xf>
    <xf numFmtId="3" fontId="24" fillId="23" borderId="2" xfId="1" applyNumberFormat="1" applyFont="1" applyFill="1" applyBorder="1" applyAlignment="1">
      <alignment horizontal="center" vertical="center" wrapText="1"/>
    </xf>
    <xf numFmtId="3" fontId="24" fillId="23" borderId="4" xfId="1" applyNumberFormat="1" applyFont="1" applyFill="1" applyBorder="1" applyAlignment="1">
      <alignment horizontal="center" vertical="center" wrapText="1"/>
    </xf>
    <xf numFmtId="3" fontId="24" fillId="23" borderId="5" xfId="1" applyNumberFormat="1" applyFont="1" applyFill="1" applyBorder="1" applyAlignment="1">
      <alignment horizontal="center" vertical="center" wrapText="1"/>
    </xf>
    <xf numFmtId="3" fontId="24" fillId="23" borderId="6" xfId="1" applyNumberFormat="1" applyFont="1" applyFill="1" applyBorder="1" applyAlignment="1">
      <alignment horizontal="center" vertical="center" wrapText="1"/>
    </xf>
    <xf numFmtId="3" fontId="24" fillId="23" borderId="7" xfId="1" applyNumberFormat="1" applyFont="1" applyFill="1" applyBorder="1" applyAlignment="1">
      <alignment horizontal="center" vertical="center" wrapText="1"/>
    </xf>
    <xf numFmtId="3" fontId="24" fillId="23" borderId="21" xfId="1" applyNumberFormat="1" applyFont="1" applyFill="1" applyBorder="1" applyAlignment="1">
      <alignment horizontal="center" vertical="center" wrapText="1"/>
    </xf>
    <xf numFmtId="3" fontId="24" fillId="23" borderId="22" xfId="1" applyNumberFormat="1" applyFont="1" applyFill="1" applyBorder="1" applyAlignment="1">
      <alignment horizontal="center" vertical="center" wrapText="1"/>
    </xf>
    <xf numFmtId="3" fontId="24" fillId="23" borderId="3" xfId="1" applyNumberFormat="1" applyFont="1" applyFill="1" applyBorder="1" applyAlignment="1">
      <alignment horizontal="center" vertical="center" wrapText="1"/>
    </xf>
    <xf numFmtId="3" fontId="24" fillId="23" borderId="17" xfId="1" applyNumberFormat="1" applyFont="1" applyFill="1" applyBorder="1" applyAlignment="1">
      <alignment horizontal="center" vertical="center" wrapText="1"/>
    </xf>
    <xf numFmtId="3" fontId="24" fillId="23" borderId="18" xfId="1" applyNumberFormat="1" applyFont="1" applyFill="1" applyBorder="1" applyAlignment="1">
      <alignment horizontal="center" vertical="center" wrapText="1"/>
    </xf>
    <xf numFmtId="3" fontId="24" fillId="23" borderId="19" xfId="1" applyNumberFormat="1" applyFont="1" applyFill="1" applyBorder="1" applyAlignment="1">
      <alignment horizontal="center" vertical="center" wrapText="1"/>
    </xf>
    <xf numFmtId="3" fontId="31" fillId="23" borderId="21" xfId="1" applyNumberFormat="1" applyFont="1" applyFill="1" applyBorder="1" applyAlignment="1">
      <alignment horizontal="center" vertical="center" wrapText="1"/>
    </xf>
    <xf numFmtId="3" fontId="31" fillId="23" borderId="22" xfId="1" applyNumberFormat="1" applyFont="1" applyFill="1" applyBorder="1" applyAlignment="1">
      <alignment horizontal="center" vertical="center" wrapText="1"/>
    </xf>
    <xf numFmtId="3" fontId="31" fillId="23" borderId="3" xfId="1" applyNumberFormat="1" applyFont="1" applyFill="1" applyBorder="1" applyAlignment="1">
      <alignment horizontal="center" vertical="center" wrapText="1"/>
    </xf>
    <xf numFmtId="3" fontId="24" fillId="23" borderId="20" xfId="1" applyNumberFormat="1" applyFont="1" applyFill="1" applyBorder="1" applyAlignment="1">
      <alignment horizontal="center" vertic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2 2" xfId="45"/>
    <cellStyle name="Normal 3" xfId="43"/>
    <cellStyle name="Normal 3 2" xfId="46"/>
    <cellStyle name="Normal 3 2 2" xfId="49"/>
    <cellStyle name="Normal 4" xfId="44"/>
    <cellStyle name="Normal 5" xfId="38"/>
    <cellStyle name="Normal 5 2" xfId="50"/>
    <cellStyle name="Normal_df221-01 3" xfId="48"/>
    <cellStyle name="Note" xfId="39"/>
    <cellStyle name="Output" xfId="40"/>
    <cellStyle name="Porcentaje 2" xfId="47"/>
    <cellStyle name="Title" xfId="41"/>
    <cellStyle name="Warning Text" xfId="42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5"/>
  <sheetViews>
    <sheetView tabSelected="1" zoomScale="96" zoomScaleNormal="96" workbookViewId="0"/>
  </sheetViews>
  <sheetFormatPr baseColWidth="10" defaultRowHeight="15" x14ac:dyDescent="0.25"/>
  <cols>
    <col min="1" max="1" width="8.28515625" style="5" customWidth="1"/>
    <col min="2" max="2" width="48.5703125" style="8" customWidth="1"/>
    <col min="3" max="3" width="8" style="68" customWidth="1"/>
    <col min="4" max="4" width="7.85546875" style="7" customWidth="1"/>
    <col min="5" max="16" width="6.28515625" style="7" customWidth="1"/>
    <col min="17" max="19" width="6.7109375" style="7" customWidth="1"/>
    <col min="20" max="20" width="6.5703125" style="7" customWidth="1"/>
    <col min="21" max="22" width="6.7109375" style="7" customWidth="1"/>
    <col min="23" max="23" width="9.5703125" style="7" customWidth="1"/>
    <col min="24" max="24" width="7.7109375" style="65" customWidth="1"/>
    <col min="25" max="25" width="9.28515625" style="8" customWidth="1"/>
    <col min="26" max="26" width="11.42578125" style="12"/>
    <col min="27" max="27" width="9.28515625" style="8" customWidth="1"/>
    <col min="28" max="16384" width="11.42578125" style="8"/>
  </cols>
  <sheetData>
    <row r="1" spans="1:26" s="14" customFormat="1" ht="16.5" x14ac:dyDescent="0.25">
      <c r="A1" s="37" t="s">
        <v>182</v>
      </c>
      <c r="B1" s="13"/>
      <c r="C1" s="13"/>
      <c r="D1" s="13"/>
      <c r="E1" s="13"/>
      <c r="F1" s="13"/>
      <c r="G1" s="13"/>
      <c r="H1" s="13"/>
      <c r="I1" s="30"/>
      <c r="J1" s="69" t="s">
        <v>209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6" s="14" customFormat="1" ht="16.5" x14ac:dyDescent="0.25">
      <c r="A2" s="37" t="s">
        <v>178</v>
      </c>
      <c r="B2" s="13"/>
      <c r="C2" s="13"/>
      <c r="D2" s="13"/>
      <c r="E2" s="13"/>
      <c r="F2" s="13"/>
      <c r="G2" s="13"/>
      <c r="H2" s="13"/>
      <c r="I2" s="28"/>
      <c r="J2" s="69" t="s">
        <v>178</v>
      </c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6" s="6" customFormat="1" ht="14.1" customHeight="1" x14ac:dyDescent="0.25">
      <c r="A3" s="38"/>
      <c r="B3" s="1"/>
      <c r="C3" s="6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59"/>
    </row>
    <row r="4" spans="1:26" s="15" customFormat="1" ht="24" customHeight="1" x14ac:dyDescent="0.25">
      <c r="A4" s="70" t="s">
        <v>180</v>
      </c>
      <c r="B4" s="73" t="s">
        <v>14</v>
      </c>
      <c r="C4" s="79" t="s">
        <v>0</v>
      </c>
      <c r="D4" s="80"/>
      <c r="E4" s="80"/>
      <c r="F4" s="80"/>
      <c r="G4" s="80"/>
      <c r="H4" s="80"/>
      <c r="I4" s="81"/>
      <c r="J4" s="79" t="s">
        <v>0</v>
      </c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6" t="s">
        <v>180</v>
      </c>
    </row>
    <row r="5" spans="1:26" s="15" customFormat="1" ht="24" customHeight="1" x14ac:dyDescent="0.25">
      <c r="A5" s="71"/>
      <c r="B5" s="74"/>
      <c r="C5" s="74" t="s">
        <v>15</v>
      </c>
      <c r="D5" s="78" t="s">
        <v>100</v>
      </c>
      <c r="E5" s="85"/>
      <c r="F5" s="85"/>
      <c r="G5" s="85"/>
      <c r="H5" s="85"/>
      <c r="I5" s="72"/>
      <c r="J5" s="79" t="s">
        <v>100</v>
      </c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77"/>
    </row>
    <row r="6" spans="1:26" s="15" customFormat="1" ht="48.95" customHeight="1" x14ac:dyDescent="0.25">
      <c r="A6" s="72"/>
      <c r="B6" s="75"/>
      <c r="C6" s="75"/>
      <c r="D6" s="32" t="s">
        <v>179</v>
      </c>
      <c r="E6" s="32" t="s">
        <v>155</v>
      </c>
      <c r="F6" s="33" t="s">
        <v>16</v>
      </c>
      <c r="G6" s="33" t="s">
        <v>17</v>
      </c>
      <c r="H6" s="33" t="s">
        <v>18</v>
      </c>
      <c r="I6" s="31" t="s">
        <v>19</v>
      </c>
      <c r="J6" s="31" t="s">
        <v>20</v>
      </c>
      <c r="K6" s="31" t="s">
        <v>21</v>
      </c>
      <c r="L6" s="31" t="s">
        <v>22</v>
      </c>
      <c r="M6" s="31" t="s">
        <v>23</v>
      </c>
      <c r="N6" s="31" t="s">
        <v>24</v>
      </c>
      <c r="O6" s="31" t="s">
        <v>25</v>
      </c>
      <c r="P6" s="31" t="s">
        <v>26</v>
      </c>
      <c r="Q6" s="31" t="s">
        <v>27</v>
      </c>
      <c r="R6" s="31" t="s">
        <v>28</v>
      </c>
      <c r="S6" s="31" t="s">
        <v>29</v>
      </c>
      <c r="T6" s="31" t="s">
        <v>30</v>
      </c>
      <c r="U6" s="31" t="s">
        <v>31</v>
      </c>
      <c r="V6" s="31" t="s">
        <v>32</v>
      </c>
      <c r="W6" s="31" t="s">
        <v>33</v>
      </c>
      <c r="X6" s="78"/>
    </row>
    <row r="7" spans="1:26" s="15" customFormat="1" ht="15" customHeight="1" x14ac:dyDescent="0.25">
      <c r="A7" s="52"/>
      <c r="B7" s="34"/>
      <c r="C7" s="34"/>
      <c r="D7" s="35"/>
      <c r="E7" s="3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60"/>
    </row>
    <row r="8" spans="1:26" s="9" customFormat="1" ht="20.100000000000001" customHeight="1" x14ac:dyDescent="0.25">
      <c r="A8" s="53"/>
      <c r="B8" s="25" t="s">
        <v>181</v>
      </c>
      <c r="C8" s="18">
        <f>SUM(D8:W8)</f>
        <v>18882</v>
      </c>
      <c r="D8" s="18">
        <f>SUM(D9:D10)</f>
        <v>1046</v>
      </c>
      <c r="E8" s="18">
        <f>SUM(E9:E10)</f>
        <v>291</v>
      </c>
      <c r="F8" s="18">
        <f>SUM(F9:F10)</f>
        <v>90</v>
      </c>
      <c r="G8" s="18">
        <f>SUM(G9:G10)</f>
        <v>105</v>
      </c>
      <c r="H8" s="18">
        <f>SUM(H9:H10)</f>
        <v>267</v>
      </c>
      <c r="I8" s="18">
        <f>SUM(I9:I10)</f>
        <v>346</v>
      </c>
      <c r="J8" s="18">
        <f>SUM(J9:J10)</f>
        <v>417</v>
      </c>
      <c r="K8" s="18">
        <f>SUM(K9:K10)</f>
        <v>394</v>
      </c>
      <c r="L8" s="18">
        <f>SUM(L9:L10)</f>
        <v>423</v>
      </c>
      <c r="M8" s="18">
        <f>SUM(M9:M10)</f>
        <v>482</v>
      </c>
      <c r="N8" s="18">
        <f>SUM(N9:N10)</f>
        <v>620</v>
      </c>
      <c r="O8" s="18">
        <f>SUM(O9:O10)</f>
        <v>757</v>
      </c>
      <c r="P8" s="18">
        <f>SUM(P9:P10)</f>
        <v>969</v>
      </c>
      <c r="Q8" s="18">
        <f>SUM(Q9:Q10)</f>
        <v>1144</v>
      </c>
      <c r="R8" s="18">
        <f>SUM(R9:R10)</f>
        <v>1413</v>
      </c>
      <c r="S8" s="18">
        <f>SUM(S9:S10)</f>
        <v>1676</v>
      </c>
      <c r="T8" s="18">
        <f>SUM(T9:T10)</f>
        <v>1902</v>
      </c>
      <c r="U8" s="18">
        <f>SUM(U9:U10)</f>
        <v>2024</v>
      </c>
      <c r="V8" s="18">
        <f>SUM(V9:V10)</f>
        <v>4486</v>
      </c>
      <c r="W8" s="18">
        <f>SUM(W9:W10)</f>
        <v>30</v>
      </c>
      <c r="X8" s="61"/>
    </row>
    <row r="9" spans="1:26" s="11" customFormat="1" ht="20.100000000000001" customHeight="1" x14ac:dyDescent="0.25">
      <c r="A9" s="46"/>
      <c r="B9" s="48" t="s">
        <v>184</v>
      </c>
      <c r="C9" s="18">
        <f>SUM(D9:W9)</f>
        <v>10859</v>
      </c>
      <c r="D9" s="49">
        <v>567</v>
      </c>
      <c r="E9" s="49">
        <v>162</v>
      </c>
      <c r="F9" s="49">
        <v>47</v>
      </c>
      <c r="G9" s="49">
        <v>60</v>
      </c>
      <c r="H9" s="49">
        <v>185</v>
      </c>
      <c r="I9" s="49">
        <v>274</v>
      </c>
      <c r="J9" s="49">
        <v>307</v>
      </c>
      <c r="K9" s="49">
        <v>271</v>
      </c>
      <c r="L9" s="49">
        <v>275</v>
      </c>
      <c r="M9" s="49">
        <v>294</v>
      </c>
      <c r="N9" s="49">
        <v>394</v>
      </c>
      <c r="O9" s="49">
        <v>475</v>
      </c>
      <c r="P9" s="49">
        <v>597</v>
      </c>
      <c r="Q9" s="49">
        <v>713</v>
      </c>
      <c r="R9" s="49">
        <v>863</v>
      </c>
      <c r="S9" s="49">
        <v>1019</v>
      </c>
      <c r="T9" s="49">
        <v>1132</v>
      </c>
      <c r="U9" s="49">
        <v>1124</v>
      </c>
      <c r="V9" s="49">
        <v>2079</v>
      </c>
      <c r="W9" s="49">
        <v>21</v>
      </c>
      <c r="X9" s="61"/>
    </row>
    <row r="10" spans="1:26" s="11" customFormat="1" ht="20.100000000000001" customHeight="1" x14ac:dyDescent="0.25">
      <c r="A10" s="46"/>
      <c r="B10" s="48" t="s">
        <v>185</v>
      </c>
      <c r="C10" s="18">
        <f>SUM(D10:W10)</f>
        <v>8023</v>
      </c>
      <c r="D10" s="49">
        <v>479</v>
      </c>
      <c r="E10" s="49">
        <v>129</v>
      </c>
      <c r="F10" s="49">
        <v>43</v>
      </c>
      <c r="G10" s="49">
        <v>45</v>
      </c>
      <c r="H10" s="49">
        <v>82</v>
      </c>
      <c r="I10" s="49">
        <v>72</v>
      </c>
      <c r="J10" s="49">
        <v>110</v>
      </c>
      <c r="K10" s="49">
        <v>123</v>
      </c>
      <c r="L10" s="49">
        <v>148</v>
      </c>
      <c r="M10" s="49">
        <v>188</v>
      </c>
      <c r="N10" s="49">
        <v>226</v>
      </c>
      <c r="O10" s="49">
        <v>282</v>
      </c>
      <c r="P10" s="49">
        <v>372</v>
      </c>
      <c r="Q10" s="49">
        <v>431</v>
      </c>
      <c r="R10" s="49">
        <v>550</v>
      </c>
      <c r="S10" s="49">
        <v>657</v>
      </c>
      <c r="T10" s="49">
        <v>770</v>
      </c>
      <c r="U10" s="49">
        <v>900</v>
      </c>
      <c r="V10" s="49">
        <v>2407</v>
      </c>
      <c r="W10" s="49">
        <v>9</v>
      </c>
      <c r="X10" s="61"/>
    </row>
    <row r="11" spans="1:26" s="9" customFormat="1" ht="45.75" customHeight="1" x14ac:dyDescent="0.25">
      <c r="A11" s="46" t="s">
        <v>34</v>
      </c>
      <c r="B11" s="17" t="s">
        <v>101</v>
      </c>
      <c r="C11" s="18">
        <f t="shared" ref="C8:C13" si="0">SUM(D11:W11)</f>
        <v>1137</v>
      </c>
      <c r="D11" s="19">
        <f>SUM(D12:D13)</f>
        <v>68</v>
      </c>
      <c r="E11" s="19">
        <f>SUM(E12:E13)</f>
        <v>68</v>
      </c>
      <c r="F11" s="19">
        <f t="shared" ref="F11:I11" si="1">SUM(F12:F13)</f>
        <v>8</v>
      </c>
      <c r="G11" s="19">
        <f t="shared" si="1"/>
        <v>4</v>
      </c>
      <c r="H11" s="19">
        <f t="shared" si="1"/>
        <v>28</v>
      </c>
      <c r="I11" s="19">
        <f t="shared" si="1"/>
        <v>70</v>
      </c>
      <c r="J11" s="19">
        <f>SUM(J12:J13)</f>
        <v>107</v>
      </c>
      <c r="K11" s="19">
        <f>SUM(K12:K13)</f>
        <v>82</v>
      </c>
      <c r="L11" s="19">
        <f t="shared" ref="L11" si="2">SUM(L12:L13)</f>
        <v>97</v>
      </c>
      <c r="M11" s="19">
        <f>SUM(M12:M13)</f>
        <v>70</v>
      </c>
      <c r="N11" s="19">
        <f>SUM(N12:N13)</f>
        <v>87</v>
      </c>
      <c r="O11" s="19">
        <f t="shared" ref="O11" si="3">SUM(O12:O13)</f>
        <v>77</v>
      </c>
      <c r="P11" s="19">
        <f>SUM(P12:P13)</f>
        <v>62</v>
      </c>
      <c r="Q11" s="19">
        <f>SUM(Q12:Q13)</f>
        <v>51</v>
      </c>
      <c r="R11" s="19">
        <f t="shared" ref="R11" si="4">SUM(R12:R13)</f>
        <v>43</v>
      </c>
      <c r="S11" s="19">
        <f t="shared" ref="S11" si="5">SUM(S12:S13)</f>
        <v>42</v>
      </c>
      <c r="T11" s="19">
        <f t="shared" ref="T11" si="6">SUM(T12:T13)</f>
        <v>45</v>
      </c>
      <c r="U11" s="19">
        <f t="shared" ref="U11" si="7">SUM(U12:U13)</f>
        <v>49</v>
      </c>
      <c r="V11" s="19">
        <f t="shared" ref="V11:W11" si="8">SUM(V12:V13)</f>
        <v>77</v>
      </c>
      <c r="W11" s="19">
        <f t="shared" si="8"/>
        <v>2</v>
      </c>
      <c r="X11" s="54" t="s">
        <v>34</v>
      </c>
    </row>
    <row r="12" spans="1:26" s="45" customFormat="1" ht="15.95" customHeight="1" x14ac:dyDescent="0.25">
      <c r="A12" s="46"/>
      <c r="B12" s="50" t="s">
        <v>102</v>
      </c>
      <c r="C12" s="51">
        <f t="shared" si="0"/>
        <v>765</v>
      </c>
      <c r="D12" s="51">
        <v>23</v>
      </c>
      <c r="E12" s="51">
        <v>34</v>
      </c>
      <c r="F12" s="51">
        <v>4</v>
      </c>
      <c r="G12" s="51">
        <v>3</v>
      </c>
      <c r="H12" s="51">
        <v>15</v>
      </c>
      <c r="I12" s="51">
        <v>58</v>
      </c>
      <c r="J12" s="51">
        <v>85</v>
      </c>
      <c r="K12" s="51">
        <v>55</v>
      </c>
      <c r="L12" s="51">
        <v>77</v>
      </c>
      <c r="M12" s="51">
        <v>45</v>
      </c>
      <c r="N12" s="51">
        <v>62</v>
      </c>
      <c r="O12" s="51">
        <v>55</v>
      </c>
      <c r="P12" s="51">
        <v>45</v>
      </c>
      <c r="Q12" s="51">
        <v>39</v>
      </c>
      <c r="R12" s="51">
        <v>28</v>
      </c>
      <c r="S12" s="51">
        <v>32</v>
      </c>
      <c r="T12" s="51">
        <v>33</v>
      </c>
      <c r="U12" s="51">
        <v>29</v>
      </c>
      <c r="V12" s="51">
        <v>42</v>
      </c>
      <c r="W12" s="51">
        <v>1</v>
      </c>
      <c r="X12" s="54"/>
    </row>
    <row r="13" spans="1:26" s="45" customFormat="1" ht="15.95" customHeight="1" x14ac:dyDescent="0.25">
      <c r="A13" s="46"/>
      <c r="B13" s="50" t="s">
        <v>103</v>
      </c>
      <c r="C13" s="51">
        <f t="shared" si="0"/>
        <v>372</v>
      </c>
      <c r="D13" s="51">
        <v>45</v>
      </c>
      <c r="E13" s="51">
        <v>34</v>
      </c>
      <c r="F13" s="51">
        <v>4</v>
      </c>
      <c r="G13" s="51">
        <v>1</v>
      </c>
      <c r="H13" s="51">
        <v>13</v>
      </c>
      <c r="I13" s="51">
        <v>12</v>
      </c>
      <c r="J13" s="51">
        <v>22</v>
      </c>
      <c r="K13" s="51">
        <v>27</v>
      </c>
      <c r="L13" s="51">
        <v>20</v>
      </c>
      <c r="M13" s="51">
        <v>25</v>
      </c>
      <c r="N13" s="51">
        <v>25</v>
      </c>
      <c r="O13" s="51">
        <v>22</v>
      </c>
      <c r="P13" s="51">
        <v>17</v>
      </c>
      <c r="Q13" s="51">
        <v>12</v>
      </c>
      <c r="R13" s="51">
        <v>15</v>
      </c>
      <c r="S13" s="51">
        <v>10</v>
      </c>
      <c r="T13" s="51">
        <v>12</v>
      </c>
      <c r="U13" s="51">
        <v>20</v>
      </c>
      <c r="V13" s="51">
        <v>35</v>
      </c>
      <c r="W13" s="51">
        <v>1</v>
      </c>
      <c r="X13" s="54"/>
    </row>
    <row r="14" spans="1:26" s="10" customFormat="1" ht="46.5" customHeight="1" x14ac:dyDescent="0.25">
      <c r="A14" s="46" t="s">
        <v>35</v>
      </c>
      <c r="B14" s="17" t="s">
        <v>159</v>
      </c>
      <c r="C14" s="20">
        <f t="shared" ref="C14:C16" si="9">SUM(D14:W14)</f>
        <v>186</v>
      </c>
      <c r="D14" s="20">
        <v>37</v>
      </c>
      <c r="E14" s="20">
        <v>44</v>
      </c>
      <c r="F14" s="20">
        <v>6</v>
      </c>
      <c r="G14" s="20">
        <v>3</v>
      </c>
      <c r="H14" s="20">
        <v>1</v>
      </c>
      <c r="I14" s="20">
        <v>4</v>
      </c>
      <c r="J14" s="20">
        <v>1</v>
      </c>
      <c r="K14" s="20">
        <v>2</v>
      </c>
      <c r="L14" s="20">
        <v>5</v>
      </c>
      <c r="M14" s="20">
        <v>4</v>
      </c>
      <c r="N14" s="20">
        <v>4</v>
      </c>
      <c r="O14" s="20">
        <v>5</v>
      </c>
      <c r="P14" s="20">
        <v>8</v>
      </c>
      <c r="Q14" s="20">
        <v>4</v>
      </c>
      <c r="R14" s="20">
        <v>7</v>
      </c>
      <c r="S14" s="20">
        <v>7</v>
      </c>
      <c r="T14" s="20">
        <v>13</v>
      </c>
      <c r="U14" s="20">
        <v>16</v>
      </c>
      <c r="V14" s="20">
        <v>14</v>
      </c>
      <c r="W14" s="20">
        <v>1</v>
      </c>
      <c r="X14" s="62" t="s">
        <v>35</v>
      </c>
    </row>
    <row r="15" spans="1:26" ht="15.95" customHeight="1" x14ac:dyDescent="0.25">
      <c r="A15" s="46"/>
      <c r="B15" s="2" t="s">
        <v>102</v>
      </c>
      <c r="C15" s="3">
        <f t="shared" si="9"/>
        <v>93</v>
      </c>
      <c r="D15" s="4">
        <v>13</v>
      </c>
      <c r="E15" s="4">
        <v>21</v>
      </c>
      <c r="F15" s="4">
        <v>3</v>
      </c>
      <c r="G15" s="4">
        <v>3</v>
      </c>
      <c r="H15" s="4" t="s">
        <v>157</v>
      </c>
      <c r="I15" s="4">
        <v>3</v>
      </c>
      <c r="J15" s="4" t="s">
        <v>157</v>
      </c>
      <c r="K15" s="4" t="s">
        <v>157</v>
      </c>
      <c r="L15" s="4">
        <v>5</v>
      </c>
      <c r="M15" s="4">
        <v>3</v>
      </c>
      <c r="N15" s="4" t="s">
        <v>157</v>
      </c>
      <c r="O15" s="4">
        <v>5</v>
      </c>
      <c r="P15" s="4">
        <v>6</v>
      </c>
      <c r="Q15" s="4">
        <v>2</v>
      </c>
      <c r="R15" s="4">
        <v>2</v>
      </c>
      <c r="S15" s="4">
        <v>3</v>
      </c>
      <c r="T15" s="4">
        <v>8</v>
      </c>
      <c r="U15" s="4">
        <v>8</v>
      </c>
      <c r="V15" s="4">
        <v>8</v>
      </c>
      <c r="W15" s="4" t="s">
        <v>157</v>
      </c>
      <c r="X15" s="61"/>
      <c r="Z15" s="8"/>
    </row>
    <row r="16" spans="1:26" ht="15.95" customHeight="1" x14ac:dyDescent="0.25">
      <c r="A16" s="46"/>
      <c r="B16" s="2" t="s">
        <v>103</v>
      </c>
      <c r="C16" s="3">
        <f t="shared" si="9"/>
        <v>93</v>
      </c>
      <c r="D16" s="4">
        <v>24</v>
      </c>
      <c r="E16" s="4">
        <v>23</v>
      </c>
      <c r="F16" s="4">
        <v>3</v>
      </c>
      <c r="G16" s="4" t="s">
        <v>157</v>
      </c>
      <c r="H16" s="4">
        <v>1</v>
      </c>
      <c r="I16" s="4">
        <v>1</v>
      </c>
      <c r="J16" s="4">
        <v>1</v>
      </c>
      <c r="K16" s="4">
        <v>2</v>
      </c>
      <c r="L16" s="4" t="s">
        <v>157</v>
      </c>
      <c r="M16" s="4">
        <v>1</v>
      </c>
      <c r="N16" s="4">
        <v>4</v>
      </c>
      <c r="O16" s="4" t="s">
        <v>157</v>
      </c>
      <c r="P16" s="4">
        <v>2</v>
      </c>
      <c r="Q16" s="4">
        <v>2</v>
      </c>
      <c r="R16" s="4">
        <v>5</v>
      </c>
      <c r="S16" s="4">
        <v>4</v>
      </c>
      <c r="T16" s="4">
        <v>5</v>
      </c>
      <c r="U16" s="4">
        <v>8</v>
      </c>
      <c r="V16" s="4">
        <v>6</v>
      </c>
      <c r="W16" s="4">
        <v>1</v>
      </c>
      <c r="X16" s="61"/>
      <c r="Z16" s="8"/>
    </row>
    <row r="17" spans="1:26" s="11" customFormat="1" ht="27.75" customHeight="1" x14ac:dyDescent="0.25">
      <c r="A17" s="54" t="s">
        <v>36</v>
      </c>
      <c r="B17" s="21" t="s">
        <v>104</v>
      </c>
      <c r="C17" s="18">
        <f t="shared" ref="C17:C29" si="10">SUM(D17:W17)</f>
        <v>6</v>
      </c>
      <c r="D17" s="18">
        <v>5</v>
      </c>
      <c r="E17" s="18" t="s">
        <v>157</v>
      </c>
      <c r="F17" s="18" t="s">
        <v>157</v>
      </c>
      <c r="G17" s="18" t="s">
        <v>157</v>
      </c>
      <c r="H17" s="18" t="s">
        <v>157</v>
      </c>
      <c r="I17" s="18" t="s">
        <v>157</v>
      </c>
      <c r="J17" s="18" t="s">
        <v>157</v>
      </c>
      <c r="K17" s="18" t="s">
        <v>157</v>
      </c>
      <c r="L17" s="18" t="s">
        <v>157</v>
      </c>
      <c r="M17" s="18" t="s">
        <v>157</v>
      </c>
      <c r="N17" s="18" t="s">
        <v>157</v>
      </c>
      <c r="O17" s="18" t="s">
        <v>157</v>
      </c>
      <c r="P17" s="18" t="s">
        <v>157</v>
      </c>
      <c r="Q17" s="18" t="s">
        <v>157</v>
      </c>
      <c r="R17" s="18" t="s">
        <v>157</v>
      </c>
      <c r="S17" s="18">
        <v>1</v>
      </c>
      <c r="T17" s="18" t="s">
        <v>157</v>
      </c>
      <c r="U17" s="18" t="s">
        <v>157</v>
      </c>
      <c r="V17" s="18" t="s">
        <v>157</v>
      </c>
      <c r="W17" s="18" t="s">
        <v>157</v>
      </c>
      <c r="X17" s="62" t="s">
        <v>36</v>
      </c>
    </row>
    <row r="18" spans="1:26" ht="15.95" customHeight="1" x14ac:dyDescent="0.25">
      <c r="A18" s="46"/>
      <c r="B18" s="2" t="s">
        <v>102</v>
      </c>
      <c r="C18" s="3">
        <f t="shared" si="10"/>
        <v>1</v>
      </c>
      <c r="D18" s="4">
        <v>1</v>
      </c>
      <c r="E18" s="4" t="s">
        <v>157</v>
      </c>
      <c r="F18" s="4" t="s">
        <v>157</v>
      </c>
      <c r="G18" s="4" t="s">
        <v>157</v>
      </c>
      <c r="H18" s="4" t="s">
        <v>157</v>
      </c>
      <c r="I18" s="4" t="s">
        <v>157</v>
      </c>
      <c r="J18" s="4" t="s">
        <v>157</v>
      </c>
      <c r="K18" s="4" t="s">
        <v>157</v>
      </c>
      <c r="L18" s="4" t="s">
        <v>157</v>
      </c>
      <c r="M18" s="4" t="s">
        <v>157</v>
      </c>
      <c r="N18" s="4" t="s">
        <v>157</v>
      </c>
      <c r="O18" s="4" t="s">
        <v>157</v>
      </c>
      <c r="P18" s="4" t="s">
        <v>157</v>
      </c>
      <c r="Q18" s="4" t="s">
        <v>157</v>
      </c>
      <c r="R18" s="4" t="s">
        <v>157</v>
      </c>
      <c r="S18" s="4" t="s">
        <v>157</v>
      </c>
      <c r="T18" s="4" t="s">
        <v>157</v>
      </c>
      <c r="U18" s="4" t="s">
        <v>157</v>
      </c>
      <c r="V18" s="4" t="s">
        <v>157</v>
      </c>
      <c r="W18" s="4" t="s">
        <v>157</v>
      </c>
      <c r="X18" s="62"/>
      <c r="Z18" s="8"/>
    </row>
    <row r="19" spans="1:26" ht="15.95" customHeight="1" x14ac:dyDescent="0.25">
      <c r="A19" s="46"/>
      <c r="B19" s="2" t="s">
        <v>103</v>
      </c>
      <c r="C19" s="3">
        <f t="shared" si="10"/>
        <v>5</v>
      </c>
      <c r="D19" s="4">
        <v>4</v>
      </c>
      <c r="E19" s="4" t="s">
        <v>157</v>
      </c>
      <c r="F19" s="4" t="s">
        <v>157</v>
      </c>
      <c r="G19" s="4" t="s">
        <v>157</v>
      </c>
      <c r="H19" s="4" t="s">
        <v>157</v>
      </c>
      <c r="I19" s="4" t="s">
        <v>157</v>
      </c>
      <c r="J19" s="4" t="s">
        <v>157</v>
      </c>
      <c r="K19" s="4" t="s">
        <v>157</v>
      </c>
      <c r="L19" s="4" t="s">
        <v>157</v>
      </c>
      <c r="M19" s="4" t="s">
        <v>157</v>
      </c>
      <c r="N19" s="4" t="s">
        <v>157</v>
      </c>
      <c r="O19" s="4" t="s">
        <v>157</v>
      </c>
      <c r="P19" s="4" t="s">
        <v>157</v>
      </c>
      <c r="Q19" s="4" t="s">
        <v>157</v>
      </c>
      <c r="R19" s="4" t="s">
        <v>157</v>
      </c>
      <c r="S19" s="4">
        <v>1</v>
      </c>
      <c r="T19" s="4" t="s">
        <v>157</v>
      </c>
      <c r="U19" s="4" t="s">
        <v>157</v>
      </c>
      <c r="V19" s="4" t="s">
        <v>157</v>
      </c>
      <c r="W19" s="4" t="s">
        <v>157</v>
      </c>
      <c r="X19" s="62"/>
      <c r="Z19" s="8"/>
    </row>
    <row r="20" spans="1:26" s="11" customFormat="1" ht="20.100000000000001" customHeight="1" x14ac:dyDescent="0.25">
      <c r="A20" s="54" t="s">
        <v>37</v>
      </c>
      <c r="B20" s="25" t="s">
        <v>193</v>
      </c>
      <c r="C20" s="18">
        <f t="shared" si="10"/>
        <v>154</v>
      </c>
      <c r="D20" s="18">
        <v>2</v>
      </c>
      <c r="E20" s="18">
        <v>3</v>
      </c>
      <c r="F20" s="18" t="s">
        <v>157</v>
      </c>
      <c r="G20" s="18">
        <v>1</v>
      </c>
      <c r="H20" s="18">
        <v>6</v>
      </c>
      <c r="I20" s="18">
        <v>6</v>
      </c>
      <c r="J20" s="18">
        <v>9</v>
      </c>
      <c r="K20" s="18">
        <v>7</v>
      </c>
      <c r="L20" s="18">
        <v>14</v>
      </c>
      <c r="M20" s="18">
        <v>6</v>
      </c>
      <c r="N20" s="18">
        <v>11</v>
      </c>
      <c r="O20" s="18">
        <v>13</v>
      </c>
      <c r="P20" s="18">
        <v>10</v>
      </c>
      <c r="Q20" s="18">
        <v>11</v>
      </c>
      <c r="R20" s="18">
        <v>16</v>
      </c>
      <c r="S20" s="18">
        <v>13</v>
      </c>
      <c r="T20" s="18">
        <v>10</v>
      </c>
      <c r="U20" s="18">
        <v>8</v>
      </c>
      <c r="V20" s="18">
        <v>8</v>
      </c>
      <c r="W20" s="18" t="s">
        <v>157</v>
      </c>
      <c r="X20" s="62" t="s">
        <v>37</v>
      </c>
    </row>
    <row r="21" spans="1:26" ht="18.75" customHeight="1" x14ac:dyDescent="0.25">
      <c r="A21" s="46"/>
      <c r="B21" s="2" t="s">
        <v>102</v>
      </c>
      <c r="C21" s="3">
        <f t="shared" si="10"/>
        <v>107</v>
      </c>
      <c r="D21" s="4">
        <v>1</v>
      </c>
      <c r="E21" s="4" t="s">
        <v>157</v>
      </c>
      <c r="F21" s="4" t="s">
        <v>157</v>
      </c>
      <c r="G21" s="4" t="s">
        <v>157</v>
      </c>
      <c r="H21" s="4">
        <v>2</v>
      </c>
      <c r="I21" s="4">
        <v>5</v>
      </c>
      <c r="J21" s="4">
        <v>7</v>
      </c>
      <c r="K21" s="4">
        <v>5</v>
      </c>
      <c r="L21" s="4">
        <v>10</v>
      </c>
      <c r="M21" s="4">
        <v>4</v>
      </c>
      <c r="N21" s="4">
        <v>7</v>
      </c>
      <c r="O21" s="4">
        <v>10</v>
      </c>
      <c r="P21" s="4">
        <v>5</v>
      </c>
      <c r="Q21" s="4">
        <v>8</v>
      </c>
      <c r="R21" s="4">
        <v>12</v>
      </c>
      <c r="S21" s="4">
        <v>11</v>
      </c>
      <c r="T21" s="4">
        <v>10</v>
      </c>
      <c r="U21" s="4">
        <v>6</v>
      </c>
      <c r="V21" s="4">
        <v>4</v>
      </c>
      <c r="W21" s="4" t="s">
        <v>157</v>
      </c>
      <c r="X21" s="62"/>
      <c r="Z21" s="8"/>
    </row>
    <row r="22" spans="1:26" ht="15.95" customHeight="1" x14ac:dyDescent="0.25">
      <c r="A22" s="46"/>
      <c r="B22" s="2" t="s">
        <v>103</v>
      </c>
      <c r="C22" s="3">
        <f t="shared" si="10"/>
        <v>47</v>
      </c>
      <c r="D22" s="4">
        <v>1</v>
      </c>
      <c r="E22" s="4">
        <v>3</v>
      </c>
      <c r="F22" s="4" t="s">
        <v>157</v>
      </c>
      <c r="G22" s="4">
        <v>1</v>
      </c>
      <c r="H22" s="4">
        <v>4</v>
      </c>
      <c r="I22" s="4">
        <v>1</v>
      </c>
      <c r="J22" s="4">
        <v>2</v>
      </c>
      <c r="K22" s="4">
        <v>2</v>
      </c>
      <c r="L22" s="4">
        <v>4</v>
      </c>
      <c r="M22" s="4">
        <v>2</v>
      </c>
      <c r="N22" s="4">
        <v>4</v>
      </c>
      <c r="O22" s="4">
        <v>3</v>
      </c>
      <c r="P22" s="4">
        <v>5</v>
      </c>
      <c r="Q22" s="4">
        <v>3</v>
      </c>
      <c r="R22" s="4">
        <v>4</v>
      </c>
      <c r="S22" s="4">
        <v>2</v>
      </c>
      <c r="T22" s="4" t="s">
        <v>157</v>
      </c>
      <c r="U22" s="4">
        <v>2</v>
      </c>
      <c r="V22" s="4">
        <v>4</v>
      </c>
      <c r="W22" s="4" t="s">
        <v>157</v>
      </c>
      <c r="X22" s="62"/>
      <c r="Z22" s="8"/>
    </row>
    <row r="23" spans="1:26" s="11" customFormat="1" ht="20.100000000000001" customHeight="1" x14ac:dyDescent="0.25">
      <c r="A23" s="54" t="s">
        <v>38</v>
      </c>
      <c r="B23" s="21" t="s">
        <v>194</v>
      </c>
      <c r="C23" s="18">
        <f t="shared" si="10"/>
        <v>22</v>
      </c>
      <c r="D23" s="18">
        <v>1</v>
      </c>
      <c r="E23" s="18">
        <v>2</v>
      </c>
      <c r="F23" s="18">
        <v>1</v>
      </c>
      <c r="G23" s="18" t="s">
        <v>157</v>
      </c>
      <c r="H23" s="18">
        <v>1</v>
      </c>
      <c r="I23" s="18" t="s">
        <v>157</v>
      </c>
      <c r="J23" s="18">
        <v>1</v>
      </c>
      <c r="K23" s="18">
        <v>2</v>
      </c>
      <c r="L23" s="18">
        <v>4</v>
      </c>
      <c r="M23" s="18" t="s">
        <v>157</v>
      </c>
      <c r="N23" s="18">
        <v>2</v>
      </c>
      <c r="O23" s="18">
        <v>1</v>
      </c>
      <c r="P23" s="18">
        <v>3</v>
      </c>
      <c r="Q23" s="18">
        <v>2</v>
      </c>
      <c r="R23" s="18" t="s">
        <v>157</v>
      </c>
      <c r="S23" s="18">
        <v>2</v>
      </c>
      <c r="T23" s="18" t="s">
        <v>157</v>
      </c>
      <c r="U23" s="18" t="s">
        <v>157</v>
      </c>
      <c r="V23" s="18" t="s">
        <v>157</v>
      </c>
      <c r="W23" s="18" t="s">
        <v>157</v>
      </c>
      <c r="X23" s="62" t="s">
        <v>38</v>
      </c>
    </row>
    <row r="24" spans="1:26" ht="15.95" customHeight="1" x14ac:dyDescent="0.25">
      <c r="A24" s="46"/>
      <c r="B24" s="2" t="s">
        <v>102</v>
      </c>
      <c r="C24" s="3">
        <f t="shared" si="10"/>
        <v>16</v>
      </c>
      <c r="D24" s="4" t="s">
        <v>157</v>
      </c>
      <c r="E24" s="4">
        <v>2</v>
      </c>
      <c r="F24" s="4">
        <v>1</v>
      </c>
      <c r="G24" s="4" t="s">
        <v>157</v>
      </c>
      <c r="H24" s="4" t="s">
        <v>157</v>
      </c>
      <c r="I24" s="4" t="s">
        <v>157</v>
      </c>
      <c r="J24" s="4">
        <v>1</v>
      </c>
      <c r="K24" s="4">
        <v>1</v>
      </c>
      <c r="L24" s="4">
        <v>3</v>
      </c>
      <c r="M24" s="4" t="s">
        <v>157</v>
      </c>
      <c r="N24" s="4">
        <v>2</v>
      </c>
      <c r="O24" s="4">
        <v>1</v>
      </c>
      <c r="P24" s="4">
        <v>1</v>
      </c>
      <c r="Q24" s="4">
        <v>2</v>
      </c>
      <c r="R24" s="4" t="s">
        <v>157</v>
      </c>
      <c r="S24" s="4">
        <v>2</v>
      </c>
      <c r="T24" s="4" t="s">
        <v>157</v>
      </c>
      <c r="U24" s="4" t="s">
        <v>157</v>
      </c>
      <c r="V24" s="4" t="s">
        <v>157</v>
      </c>
      <c r="W24" s="4" t="s">
        <v>157</v>
      </c>
      <c r="X24" s="62"/>
      <c r="Z24" s="8"/>
    </row>
    <row r="25" spans="1:26" ht="15.95" customHeight="1" x14ac:dyDescent="0.25">
      <c r="A25" s="46"/>
      <c r="B25" s="2" t="s">
        <v>103</v>
      </c>
      <c r="C25" s="3">
        <f t="shared" si="10"/>
        <v>6</v>
      </c>
      <c r="D25" s="4">
        <v>1</v>
      </c>
      <c r="E25" s="4" t="s">
        <v>157</v>
      </c>
      <c r="F25" s="4" t="s">
        <v>157</v>
      </c>
      <c r="G25" s="4" t="s">
        <v>157</v>
      </c>
      <c r="H25" s="4">
        <v>1</v>
      </c>
      <c r="I25" s="4" t="s">
        <v>157</v>
      </c>
      <c r="J25" s="4" t="s">
        <v>157</v>
      </c>
      <c r="K25" s="4">
        <v>1</v>
      </c>
      <c r="L25" s="4">
        <v>1</v>
      </c>
      <c r="M25" s="4" t="s">
        <v>157</v>
      </c>
      <c r="N25" s="4" t="s">
        <v>157</v>
      </c>
      <c r="O25" s="4" t="s">
        <v>157</v>
      </c>
      <c r="P25" s="4">
        <v>2</v>
      </c>
      <c r="Q25" s="4" t="s">
        <v>157</v>
      </c>
      <c r="R25" s="4" t="s">
        <v>157</v>
      </c>
      <c r="S25" s="4" t="s">
        <v>157</v>
      </c>
      <c r="T25" s="4" t="s">
        <v>157</v>
      </c>
      <c r="U25" s="4" t="s">
        <v>157</v>
      </c>
      <c r="V25" s="4" t="s">
        <v>157</v>
      </c>
      <c r="W25" s="4" t="s">
        <v>157</v>
      </c>
      <c r="X25" s="62"/>
      <c r="Z25" s="8"/>
    </row>
    <row r="26" spans="1:26" s="11" customFormat="1" ht="20.100000000000001" customHeight="1" x14ac:dyDescent="0.25">
      <c r="A26" s="54" t="s">
        <v>39</v>
      </c>
      <c r="B26" s="21" t="s">
        <v>105</v>
      </c>
      <c r="C26" s="18">
        <f t="shared" si="10"/>
        <v>158</v>
      </c>
      <c r="D26" s="18">
        <v>13</v>
      </c>
      <c r="E26" s="18">
        <v>6</v>
      </c>
      <c r="F26" s="18" t="s">
        <v>157</v>
      </c>
      <c r="G26" s="18" t="s">
        <v>157</v>
      </c>
      <c r="H26" s="18">
        <v>1</v>
      </c>
      <c r="I26" s="18">
        <v>3</v>
      </c>
      <c r="J26" s="18">
        <v>3</v>
      </c>
      <c r="K26" s="18">
        <v>1</v>
      </c>
      <c r="L26" s="18" t="s">
        <v>157</v>
      </c>
      <c r="M26" s="18">
        <v>3</v>
      </c>
      <c r="N26" s="18">
        <v>6</v>
      </c>
      <c r="O26" s="18">
        <v>4</v>
      </c>
      <c r="P26" s="18">
        <v>6</v>
      </c>
      <c r="Q26" s="18">
        <v>9</v>
      </c>
      <c r="R26" s="18">
        <v>7</v>
      </c>
      <c r="S26" s="18">
        <v>9</v>
      </c>
      <c r="T26" s="18">
        <v>14</v>
      </c>
      <c r="U26" s="18">
        <v>24</v>
      </c>
      <c r="V26" s="18">
        <v>49</v>
      </c>
      <c r="W26" s="18" t="s">
        <v>157</v>
      </c>
      <c r="X26" s="62" t="s">
        <v>39</v>
      </c>
    </row>
    <row r="27" spans="1:26" ht="18.75" customHeight="1" x14ac:dyDescent="0.25">
      <c r="A27" s="46"/>
      <c r="B27" s="2" t="s">
        <v>102</v>
      </c>
      <c r="C27" s="3">
        <f t="shared" si="10"/>
        <v>95</v>
      </c>
      <c r="D27" s="4">
        <v>5</v>
      </c>
      <c r="E27" s="4">
        <v>4</v>
      </c>
      <c r="F27" s="4" t="s">
        <v>157</v>
      </c>
      <c r="G27" s="4" t="s">
        <v>157</v>
      </c>
      <c r="H27" s="4">
        <v>1</v>
      </c>
      <c r="I27" s="4">
        <v>2</v>
      </c>
      <c r="J27" s="4">
        <v>1</v>
      </c>
      <c r="K27" s="4">
        <v>1</v>
      </c>
      <c r="L27" s="4" t="s">
        <v>157</v>
      </c>
      <c r="M27" s="4">
        <v>2</v>
      </c>
      <c r="N27" s="4">
        <v>4</v>
      </c>
      <c r="O27" s="4">
        <v>2</v>
      </c>
      <c r="P27" s="4">
        <v>5</v>
      </c>
      <c r="Q27" s="4">
        <v>8</v>
      </c>
      <c r="R27" s="4">
        <v>4</v>
      </c>
      <c r="S27" s="4">
        <v>6</v>
      </c>
      <c r="T27" s="4">
        <v>9</v>
      </c>
      <c r="U27" s="4">
        <v>15</v>
      </c>
      <c r="V27" s="4">
        <v>26</v>
      </c>
      <c r="W27" s="4" t="s">
        <v>157</v>
      </c>
      <c r="X27" s="62"/>
      <c r="Z27" s="8"/>
    </row>
    <row r="28" spans="1:26" ht="15.95" customHeight="1" x14ac:dyDescent="0.25">
      <c r="A28" s="46"/>
      <c r="B28" s="2" t="s">
        <v>103</v>
      </c>
      <c r="C28" s="3">
        <f t="shared" si="10"/>
        <v>63</v>
      </c>
      <c r="D28" s="4">
        <v>8</v>
      </c>
      <c r="E28" s="4">
        <v>2</v>
      </c>
      <c r="F28" s="4" t="s">
        <v>157</v>
      </c>
      <c r="G28" s="4" t="s">
        <v>157</v>
      </c>
      <c r="H28" s="4" t="s">
        <v>157</v>
      </c>
      <c r="I28" s="4">
        <v>1</v>
      </c>
      <c r="J28" s="4">
        <v>2</v>
      </c>
      <c r="K28" s="4" t="s">
        <v>157</v>
      </c>
      <c r="L28" s="4" t="s">
        <v>157</v>
      </c>
      <c r="M28" s="4">
        <v>1</v>
      </c>
      <c r="N28" s="4">
        <v>2</v>
      </c>
      <c r="O28" s="4">
        <v>2</v>
      </c>
      <c r="P28" s="4">
        <v>1</v>
      </c>
      <c r="Q28" s="4">
        <v>1</v>
      </c>
      <c r="R28" s="4">
        <v>3</v>
      </c>
      <c r="S28" s="4">
        <v>3</v>
      </c>
      <c r="T28" s="4">
        <v>5</v>
      </c>
      <c r="U28" s="4">
        <v>9</v>
      </c>
      <c r="V28" s="4">
        <v>23</v>
      </c>
      <c r="W28" s="4" t="s">
        <v>157</v>
      </c>
      <c r="X28" s="62"/>
      <c r="Z28" s="8"/>
    </row>
    <row r="29" spans="1:26" s="11" customFormat="1" ht="45" customHeight="1" x14ac:dyDescent="0.25">
      <c r="A29" s="46" t="s">
        <v>97</v>
      </c>
      <c r="B29" s="36" t="s">
        <v>160</v>
      </c>
      <c r="C29" s="18">
        <f t="shared" si="10"/>
        <v>4</v>
      </c>
      <c r="D29" s="18">
        <v>4</v>
      </c>
      <c r="E29" s="18" t="s">
        <v>157</v>
      </c>
      <c r="F29" s="18" t="s">
        <v>157</v>
      </c>
      <c r="G29" s="18" t="s">
        <v>157</v>
      </c>
      <c r="H29" s="18" t="s">
        <v>157</v>
      </c>
      <c r="I29" s="18" t="s">
        <v>157</v>
      </c>
      <c r="J29" s="18" t="s">
        <v>157</v>
      </c>
      <c r="K29" s="18" t="s">
        <v>157</v>
      </c>
      <c r="L29" s="18" t="s">
        <v>157</v>
      </c>
      <c r="M29" s="18" t="s">
        <v>157</v>
      </c>
      <c r="N29" s="18" t="s">
        <v>157</v>
      </c>
      <c r="O29" s="18" t="s">
        <v>157</v>
      </c>
      <c r="P29" s="18" t="s">
        <v>157</v>
      </c>
      <c r="Q29" s="18" t="s">
        <v>157</v>
      </c>
      <c r="R29" s="18" t="s">
        <v>157</v>
      </c>
      <c r="S29" s="18" t="s">
        <v>157</v>
      </c>
      <c r="T29" s="18" t="s">
        <v>157</v>
      </c>
      <c r="U29" s="18" t="s">
        <v>157</v>
      </c>
      <c r="V29" s="18" t="s">
        <v>157</v>
      </c>
      <c r="W29" s="18" t="s">
        <v>157</v>
      </c>
      <c r="X29" s="62" t="s">
        <v>97</v>
      </c>
    </row>
    <row r="30" spans="1:26" ht="15.95" customHeight="1" x14ac:dyDescent="0.25">
      <c r="A30" s="46"/>
      <c r="B30" s="2" t="s">
        <v>102</v>
      </c>
      <c r="C30" s="3">
        <f t="shared" ref="C30:C37" si="11">SUM(D30:W30)</f>
        <v>1</v>
      </c>
      <c r="D30" s="4">
        <v>1</v>
      </c>
      <c r="E30" s="4" t="s">
        <v>157</v>
      </c>
      <c r="F30" s="4" t="s">
        <v>157</v>
      </c>
      <c r="G30" s="4" t="s">
        <v>157</v>
      </c>
      <c r="H30" s="4" t="s">
        <v>157</v>
      </c>
      <c r="I30" s="4" t="s">
        <v>157</v>
      </c>
      <c r="J30" s="4" t="s">
        <v>157</v>
      </c>
      <c r="K30" s="4" t="s">
        <v>157</v>
      </c>
      <c r="L30" s="4" t="s">
        <v>157</v>
      </c>
      <c r="M30" s="4" t="s">
        <v>157</v>
      </c>
      <c r="N30" s="4" t="s">
        <v>157</v>
      </c>
      <c r="O30" s="4" t="s">
        <v>157</v>
      </c>
      <c r="P30" s="4" t="s">
        <v>157</v>
      </c>
      <c r="Q30" s="4" t="s">
        <v>157</v>
      </c>
      <c r="R30" s="4" t="s">
        <v>157</v>
      </c>
      <c r="S30" s="4" t="s">
        <v>157</v>
      </c>
      <c r="T30" s="4" t="s">
        <v>157</v>
      </c>
      <c r="U30" s="4" t="s">
        <v>157</v>
      </c>
      <c r="V30" s="4" t="s">
        <v>157</v>
      </c>
      <c r="W30" s="4" t="s">
        <v>157</v>
      </c>
      <c r="X30" s="62"/>
      <c r="Z30" s="8"/>
    </row>
    <row r="31" spans="1:26" ht="15.95" customHeight="1" x14ac:dyDescent="0.25">
      <c r="A31" s="46"/>
      <c r="B31" s="2" t="s">
        <v>103</v>
      </c>
      <c r="C31" s="3">
        <f t="shared" si="11"/>
        <v>3</v>
      </c>
      <c r="D31" s="4">
        <v>3</v>
      </c>
      <c r="E31" s="4" t="s">
        <v>157</v>
      </c>
      <c r="F31" s="4" t="s">
        <v>157</v>
      </c>
      <c r="G31" s="4" t="s">
        <v>157</v>
      </c>
      <c r="H31" s="4" t="s">
        <v>157</v>
      </c>
      <c r="I31" s="4" t="s">
        <v>157</v>
      </c>
      <c r="J31" s="4" t="s">
        <v>157</v>
      </c>
      <c r="K31" s="4" t="s">
        <v>157</v>
      </c>
      <c r="L31" s="4" t="s">
        <v>157</v>
      </c>
      <c r="M31" s="4" t="s">
        <v>157</v>
      </c>
      <c r="N31" s="4" t="s">
        <v>157</v>
      </c>
      <c r="O31" s="4" t="s">
        <v>157</v>
      </c>
      <c r="P31" s="4" t="s">
        <v>157</v>
      </c>
      <c r="Q31" s="4" t="s">
        <v>157</v>
      </c>
      <c r="R31" s="4" t="s">
        <v>157</v>
      </c>
      <c r="S31" s="4" t="s">
        <v>157</v>
      </c>
      <c r="T31" s="4" t="s">
        <v>157</v>
      </c>
      <c r="U31" s="4" t="s">
        <v>157</v>
      </c>
      <c r="V31" s="4" t="s">
        <v>157</v>
      </c>
      <c r="W31" s="4" t="s">
        <v>157</v>
      </c>
      <c r="X31" s="62"/>
      <c r="Z31" s="8"/>
    </row>
    <row r="32" spans="1:26" s="11" customFormat="1" ht="45" customHeight="1" x14ac:dyDescent="0.25">
      <c r="A32" s="46" t="s">
        <v>40</v>
      </c>
      <c r="B32" s="36" t="s">
        <v>161</v>
      </c>
      <c r="C32" s="18">
        <f>SUM(D32:W32)</f>
        <v>13</v>
      </c>
      <c r="D32" s="18">
        <v>1</v>
      </c>
      <c r="E32" s="18">
        <v>1</v>
      </c>
      <c r="F32" s="18" t="s">
        <v>157</v>
      </c>
      <c r="G32" s="18" t="s">
        <v>157</v>
      </c>
      <c r="H32" s="18">
        <v>3</v>
      </c>
      <c r="I32" s="18">
        <v>2</v>
      </c>
      <c r="J32" s="18" t="s">
        <v>157</v>
      </c>
      <c r="K32" s="18">
        <v>2</v>
      </c>
      <c r="L32" s="18">
        <v>1</v>
      </c>
      <c r="M32" s="18">
        <v>1</v>
      </c>
      <c r="N32" s="18" t="s">
        <v>157</v>
      </c>
      <c r="O32" s="18">
        <v>1</v>
      </c>
      <c r="P32" s="18" t="s">
        <v>157</v>
      </c>
      <c r="Q32" s="18" t="s">
        <v>157</v>
      </c>
      <c r="R32" s="18" t="s">
        <v>157</v>
      </c>
      <c r="S32" s="18" t="s">
        <v>157</v>
      </c>
      <c r="T32" s="18" t="s">
        <v>157</v>
      </c>
      <c r="U32" s="18" t="s">
        <v>157</v>
      </c>
      <c r="V32" s="18">
        <v>1</v>
      </c>
      <c r="W32" s="18" t="s">
        <v>157</v>
      </c>
      <c r="X32" s="62" t="s">
        <v>40</v>
      </c>
    </row>
    <row r="33" spans="1:26" ht="15.95" customHeight="1" x14ac:dyDescent="0.25">
      <c r="A33" s="46"/>
      <c r="B33" s="2" t="s">
        <v>102</v>
      </c>
      <c r="C33" s="3">
        <f t="shared" si="11"/>
        <v>7</v>
      </c>
      <c r="D33" s="4" t="s">
        <v>157</v>
      </c>
      <c r="E33" s="4" t="s">
        <v>157</v>
      </c>
      <c r="F33" s="4" t="s">
        <v>157</v>
      </c>
      <c r="G33" s="4" t="s">
        <v>157</v>
      </c>
      <c r="H33" s="4">
        <v>2</v>
      </c>
      <c r="I33" s="4">
        <v>1</v>
      </c>
      <c r="J33" s="4" t="s">
        <v>157</v>
      </c>
      <c r="K33" s="4">
        <v>1</v>
      </c>
      <c r="L33" s="4">
        <v>1</v>
      </c>
      <c r="M33" s="4">
        <v>1</v>
      </c>
      <c r="N33" s="4" t="s">
        <v>157</v>
      </c>
      <c r="O33" s="4" t="s">
        <v>157</v>
      </c>
      <c r="P33" s="4" t="s">
        <v>157</v>
      </c>
      <c r="Q33" s="4" t="s">
        <v>157</v>
      </c>
      <c r="R33" s="4" t="s">
        <v>157</v>
      </c>
      <c r="S33" s="4" t="s">
        <v>157</v>
      </c>
      <c r="T33" s="4" t="s">
        <v>157</v>
      </c>
      <c r="U33" s="4" t="s">
        <v>157</v>
      </c>
      <c r="V33" s="4">
        <v>1</v>
      </c>
      <c r="W33" s="4" t="s">
        <v>157</v>
      </c>
      <c r="X33" s="62"/>
      <c r="Z33" s="8"/>
    </row>
    <row r="34" spans="1:26" ht="15.95" customHeight="1" x14ac:dyDescent="0.25">
      <c r="A34" s="46"/>
      <c r="B34" s="2" t="s">
        <v>103</v>
      </c>
      <c r="C34" s="3">
        <f t="shared" si="11"/>
        <v>6</v>
      </c>
      <c r="D34" s="4">
        <v>1</v>
      </c>
      <c r="E34" s="4">
        <v>1</v>
      </c>
      <c r="F34" s="4" t="s">
        <v>157</v>
      </c>
      <c r="G34" s="4" t="s">
        <v>157</v>
      </c>
      <c r="H34" s="4">
        <v>1</v>
      </c>
      <c r="I34" s="4">
        <v>1</v>
      </c>
      <c r="J34" s="4" t="s">
        <v>157</v>
      </c>
      <c r="K34" s="4">
        <v>1</v>
      </c>
      <c r="L34" s="4" t="s">
        <v>157</v>
      </c>
      <c r="M34" s="4" t="s">
        <v>157</v>
      </c>
      <c r="N34" s="4" t="s">
        <v>157</v>
      </c>
      <c r="O34" s="4">
        <v>1</v>
      </c>
      <c r="P34" s="4" t="s">
        <v>157</v>
      </c>
      <c r="Q34" s="4" t="s">
        <v>157</v>
      </c>
      <c r="R34" s="4" t="s">
        <v>157</v>
      </c>
      <c r="S34" s="4" t="s">
        <v>157</v>
      </c>
      <c r="T34" s="4" t="s">
        <v>157</v>
      </c>
      <c r="U34" s="4" t="s">
        <v>157</v>
      </c>
      <c r="V34" s="4" t="s">
        <v>157</v>
      </c>
      <c r="W34" s="4" t="s">
        <v>157</v>
      </c>
      <c r="X34" s="62"/>
      <c r="Z34" s="8"/>
    </row>
    <row r="35" spans="1:26" s="11" customFormat="1" ht="26.25" customHeight="1" x14ac:dyDescent="0.25">
      <c r="A35" s="54" t="s">
        <v>41</v>
      </c>
      <c r="B35" s="21" t="s">
        <v>106</v>
      </c>
      <c r="C35" s="18">
        <f>SUM(D35:W35)</f>
        <v>7</v>
      </c>
      <c r="D35" s="18" t="s">
        <v>157</v>
      </c>
      <c r="E35" s="18" t="s">
        <v>157</v>
      </c>
      <c r="F35" s="18" t="s">
        <v>157</v>
      </c>
      <c r="G35" s="18" t="s">
        <v>157</v>
      </c>
      <c r="H35" s="18">
        <v>1</v>
      </c>
      <c r="I35" s="18">
        <v>1</v>
      </c>
      <c r="J35" s="18" t="s">
        <v>157</v>
      </c>
      <c r="K35" s="18">
        <v>1</v>
      </c>
      <c r="L35" s="18">
        <v>1</v>
      </c>
      <c r="M35" s="18">
        <v>1</v>
      </c>
      <c r="N35" s="18" t="s">
        <v>157</v>
      </c>
      <c r="O35" s="18" t="s">
        <v>157</v>
      </c>
      <c r="P35" s="18">
        <v>1</v>
      </c>
      <c r="Q35" s="18" t="s">
        <v>157</v>
      </c>
      <c r="R35" s="18">
        <v>1</v>
      </c>
      <c r="S35" s="18" t="s">
        <v>157</v>
      </c>
      <c r="T35" s="18" t="s">
        <v>157</v>
      </c>
      <c r="U35" s="18" t="s">
        <v>157</v>
      </c>
      <c r="V35" s="18" t="s">
        <v>157</v>
      </c>
      <c r="W35" s="18" t="s">
        <v>157</v>
      </c>
      <c r="X35" s="62" t="s">
        <v>41</v>
      </c>
    </row>
    <row r="36" spans="1:26" ht="15.95" customHeight="1" x14ac:dyDescent="0.25">
      <c r="A36" s="46"/>
      <c r="B36" s="2" t="s">
        <v>102</v>
      </c>
      <c r="C36" s="3">
        <f t="shared" si="11"/>
        <v>5</v>
      </c>
      <c r="D36" s="4" t="s">
        <v>157</v>
      </c>
      <c r="E36" s="4" t="s">
        <v>157</v>
      </c>
      <c r="F36" s="4" t="s">
        <v>157</v>
      </c>
      <c r="G36" s="4" t="s">
        <v>157</v>
      </c>
      <c r="H36" s="4" t="s">
        <v>157</v>
      </c>
      <c r="I36" s="4">
        <v>1</v>
      </c>
      <c r="J36" s="4" t="s">
        <v>157</v>
      </c>
      <c r="K36" s="4">
        <v>1</v>
      </c>
      <c r="L36" s="4">
        <v>1</v>
      </c>
      <c r="M36" s="4" t="s">
        <v>157</v>
      </c>
      <c r="N36" s="4" t="s">
        <v>157</v>
      </c>
      <c r="O36" s="4" t="s">
        <v>157</v>
      </c>
      <c r="P36" s="4">
        <v>1</v>
      </c>
      <c r="Q36" s="4" t="s">
        <v>157</v>
      </c>
      <c r="R36" s="4">
        <v>1</v>
      </c>
      <c r="S36" s="4" t="s">
        <v>157</v>
      </c>
      <c r="T36" s="4" t="s">
        <v>157</v>
      </c>
      <c r="U36" s="4" t="s">
        <v>157</v>
      </c>
      <c r="V36" s="4" t="s">
        <v>157</v>
      </c>
      <c r="W36" s="4" t="s">
        <v>157</v>
      </c>
      <c r="X36" s="61"/>
      <c r="Z36" s="8"/>
    </row>
    <row r="37" spans="1:26" ht="15.95" customHeight="1" x14ac:dyDescent="0.25">
      <c r="A37" s="46"/>
      <c r="B37" s="2" t="s">
        <v>103</v>
      </c>
      <c r="C37" s="3">
        <f t="shared" si="11"/>
        <v>2</v>
      </c>
      <c r="D37" s="4" t="s">
        <v>157</v>
      </c>
      <c r="E37" s="4" t="s">
        <v>157</v>
      </c>
      <c r="F37" s="4" t="s">
        <v>157</v>
      </c>
      <c r="G37" s="4" t="s">
        <v>157</v>
      </c>
      <c r="H37" s="4">
        <v>1</v>
      </c>
      <c r="I37" s="4" t="s">
        <v>157</v>
      </c>
      <c r="J37" s="4" t="s">
        <v>157</v>
      </c>
      <c r="K37" s="4" t="s">
        <v>157</v>
      </c>
      <c r="L37" s="4" t="s">
        <v>157</v>
      </c>
      <c r="M37" s="4">
        <v>1</v>
      </c>
      <c r="N37" s="4" t="s">
        <v>157</v>
      </c>
      <c r="O37" s="4" t="s">
        <v>157</v>
      </c>
      <c r="P37" s="4" t="s">
        <v>157</v>
      </c>
      <c r="Q37" s="4" t="s">
        <v>157</v>
      </c>
      <c r="R37" s="4" t="s">
        <v>157</v>
      </c>
      <c r="S37" s="4" t="s">
        <v>157</v>
      </c>
      <c r="T37" s="4" t="s">
        <v>157</v>
      </c>
      <c r="U37" s="4" t="s">
        <v>157</v>
      </c>
      <c r="V37" s="4" t="s">
        <v>157</v>
      </c>
      <c r="W37" s="4" t="s">
        <v>157</v>
      </c>
      <c r="X37" s="61"/>
      <c r="Z37" s="8"/>
    </row>
    <row r="38" spans="1:26" ht="15.95" customHeight="1" x14ac:dyDescent="0.25">
      <c r="A38" s="37" t="s">
        <v>182</v>
      </c>
      <c r="B38" s="13"/>
      <c r="C38" s="13"/>
      <c r="D38" s="13"/>
      <c r="E38" s="13"/>
      <c r="F38" s="13"/>
      <c r="G38" s="13"/>
      <c r="H38" s="13"/>
      <c r="I38" s="30"/>
      <c r="J38" s="69" t="s">
        <v>209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Z38" s="8"/>
    </row>
    <row r="39" spans="1:26" ht="15.95" customHeight="1" x14ac:dyDescent="0.25">
      <c r="A39" s="37" t="s">
        <v>178</v>
      </c>
      <c r="B39" s="13"/>
      <c r="C39" s="13"/>
      <c r="D39" s="13"/>
      <c r="E39" s="13"/>
      <c r="F39" s="13"/>
      <c r="G39" s="13"/>
      <c r="H39" s="13"/>
      <c r="I39" s="28"/>
      <c r="J39" s="69" t="s">
        <v>178</v>
      </c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Z39" s="8"/>
    </row>
    <row r="40" spans="1:26" ht="14.1" customHeight="1" x14ac:dyDescent="0.25">
      <c r="A40" s="38"/>
      <c r="B40" s="1"/>
      <c r="C40" s="6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59"/>
      <c r="Z40" s="8"/>
    </row>
    <row r="41" spans="1:26" ht="24" customHeight="1" x14ac:dyDescent="0.2">
      <c r="A41" s="70" t="s">
        <v>180</v>
      </c>
      <c r="B41" s="73" t="s">
        <v>14</v>
      </c>
      <c r="C41" s="79" t="s">
        <v>0</v>
      </c>
      <c r="D41" s="80"/>
      <c r="E41" s="80"/>
      <c r="F41" s="80"/>
      <c r="G41" s="80"/>
      <c r="H41" s="80"/>
      <c r="I41" s="81"/>
      <c r="J41" s="79" t="s">
        <v>0</v>
      </c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1"/>
      <c r="X41" s="76" t="s">
        <v>180</v>
      </c>
      <c r="Z41" s="8"/>
    </row>
    <row r="42" spans="1:26" ht="24" customHeight="1" x14ac:dyDescent="0.2">
      <c r="A42" s="71"/>
      <c r="B42" s="74"/>
      <c r="C42" s="74" t="s">
        <v>15</v>
      </c>
      <c r="D42" s="78" t="s">
        <v>100</v>
      </c>
      <c r="E42" s="85"/>
      <c r="F42" s="85"/>
      <c r="G42" s="85"/>
      <c r="H42" s="85"/>
      <c r="I42" s="72"/>
      <c r="J42" s="79" t="s">
        <v>100</v>
      </c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1"/>
      <c r="X42" s="77"/>
      <c r="Z42" s="8"/>
    </row>
    <row r="43" spans="1:26" ht="48.95" customHeight="1" x14ac:dyDescent="0.2">
      <c r="A43" s="72"/>
      <c r="B43" s="75"/>
      <c r="C43" s="75"/>
      <c r="D43" s="16" t="s">
        <v>179</v>
      </c>
      <c r="E43" s="16" t="s">
        <v>155</v>
      </c>
      <c r="F43" s="29" t="s">
        <v>16</v>
      </c>
      <c r="G43" s="29" t="s">
        <v>17</v>
      </c>
      <c r="H43" s="29" t="s">
        <v>18</v>
      </c>
      <c r="I43" s="31" t="s">
        <v>19</v>
      </c>
      <c r="J43" s="31" t="s">
        <v>20</v>
      </c>
      <c r="K43" s="31" t="s">
        <v>21</v>
      </c>
      <c r="L43" s="31" t="s">
        <v>22</v>
      </c>
      <c r="M43" s="31" t="s">
        <v>23</v>
      </c>
      <c r="N43" s="31" t="s">
        <v>24</v>
      </c>
      <c r="O43" s="31" t="s">
        <v>25</v>
      </c>
      <c r="P43" s="31" t="s">
        <v>26</v>
      </c>
      <c r="Q43" s="31" t="s">
        <v>27</v>
      </c>
      <c r="R43" s="31" t="s">
        <v>28</v>
      </c>
      <c r="S43" s="31" t="s">
        <v>29</v>
      </c>
      <c r="T43" s="31" t="s">
        <v>30</v>
      </c>
      <c r="U43" s="31" t="s">
        <v>31</v>
      </c>
      <c r="V43" s="31" t="s">
        <v>32</v>
      </c>
      <c r="W43" s="31" t="s">
        <v>33</v>
      </c>
      <c r="X43" s="78"/>
      <c r="Z43" s="8"/>
    </row>
    <row r="44" spans="1:26" s="11" customFormat="1" ht="48.75" customHeight="1" x14ac:dyDescent="0.25">
      <c r="A44" s="46" t="s">
        <v>7</v>
      </c>
      <c r="B44" s="17" t="s">
        <v>187</v>
      </c>
      <c r="C44" s="18">
        <f>SUM(D44:W44)</f>
        <v>553</v>
      </c>
      <c r="D44" s="18">
        <v>2</v>
      </c>
      <c r="E44" s="18">
        <v>2</v>
      </c>
      <c r="F44" s="18">
        <v>1</v>
      </c>
      <c r="G44" s="18" t="s">
        <v>157</v>
      </c>
      <c r="H44" s="18">
        <v>15</v>
      </c>
      <c r="I44" s="18">
        <v>53</v>
      </c>
      <c r="J44" s="18">
        <v>92</v>
      </c>
      <c r="K44" s="18">
        <v>65</v>
      </c>
      <c r="L44" s="18">
        <v>70</v>
      </c>
      <c r="M44" s="18">
        <v>55</v>
      </c>
      <c r="N44" s="18">
        <v>62</v>
      </c>
      <c r="O44" s="18">
        <v>53</v>
      </c>
      <c r="P44" s="18">
        <v>33</v>
      </c>
      <c r="Q44" s="18">
        <v>25</v>
      </c>
      <c r="R44" s="18">
        <v>11</v>
      </c>
      <c r="S44" s="18">
        <v>8</v>
      </c>
      <c r="T44" s="18">
        <v>4</v>
      </c>
      <c r="U44" s="18">
        <v>1</v>
      </c>
      <c r="V44" s="18" t="s">
        <v>157</v>
      </c>
      <c r="W44" s="18">
        <v>1</v>
      </c>
      <c r="X44" s="62" t="s">
        <v>7</v>
      </c>
    </row>
    <row r="45" spans="1:26" ht="15.95" customHeight="1" x14ac:dyDescent="0.25">
      <c r="A45" s="46"/>
      <c r="B45" s="2" t="s">
        <v>102</v>
      </c>
      <c r="C45" s="3">
        <f>SUM(D45:W45)</f>
        <v>419</v>
      </c>
      <c r="D45" s="4" t="s">
        <v>157</v>
      </c>
      <c r="E45" s="4">
        <v>2</v>
      </c>
      <c r="F45" s="4" t="s">
        <v>157</v>
      </c>
      <c r="G45" s="4" t="s">
        <v>157</v>
      </c>
      <c r="H45" s="4">
        <v>10</v>
      </c>
      <c r="I45" s="4">
        <v>45</v>
      </c>
      <c r="J45" s="4">
        <v>76</v>
      </c>
      <c r="K45" s="4">
        <v>46</v>
      </c>
      <c r="L45" s="4">
        <v>55</v>
      </c>
      <c r="M45" s="4">
        <v>35</v>
      </c>
      <c r="N45" s="4">
        <v>47</v>
      </c>
      <c r="O45" s="4">
        <v>37</v>
      </c>
      <c r="P45" s="4">
        <v>27</v>
      </c>
      <c r="Q45" s="4">
        <v>19</v>
      </c>
      <c r="R45" s="4">
        <v>8</v>
      </c>
      <c r="S45" s="4">
        <v>8</v>
      </c>
      <c r="T45" s="4">
        <v>3</v>
      </c>
      <c r="U45" s="4" t="s">
        <v>157</v>
      </c>
      <c r="V45" s="4" t="s">
        <v>157</v>
      </c>
      <c r="W45" s="4">
        <v>1</v>
      </c>
      <c r="X45" s="62"/>
      <c r="Z45" s="8"/>
    </row>
    <row r="46" spans="1:26" ht="15.95" customHeight="1" x14ac:dyDescent="0.25">
      <c r="A46" s="46"/>
      <c r="B46" s="2" t="s">
        <v>103</v>
      </c>
      <c r="C46" s="3">
        <f>SUM(D46:W46)</f>
        <v>134</v>
      </c>
      <c r="D46" s="4">
        <v>2</v>
      </c>
      <c r="E46" s="4" t="s">
        <v>157</v>
      </c>
      <c r="F46" s="4">
        <v>1</v>
      </c>
      <c r="G46" s="4" t="s">
        <v>157</v>
      </c>
      <c r="H46" s="4">
        <v>5</v>
      </c>
      <c r="I46" s="4">
        <v>8</v>
      </c>
      <c r="J46" s="4">
        <v>16</v>
      </c>
      <c r="K46" s="4">
        <v>19</v>
      </c>
      <c r="L46" s="4">
        <v>15</v>
      </c>
      <c r="M46" s="4">
        <v>20</v>
      </c>
      <c r="N46" s="4">
        <v>15</v>
      </c>
      <c r="O46" s="4">
        <v>16</v>
      </c>
      <c r="P46" s="4">
        <v>6</v>
      </c>
      <c r="Q46" s="4">
        <v>6</v>
      </c>
      <c r="R46" s="4">
        <v>3</v>
      </c>
      <c r="S46" s="4" t="s">
        <v>157</v>
      </c>
      <c r="T46" s="4">
        <v>1</v>
      </c>
      <c r="U46" s="4">
        <v>1</v>
      </c>
      <c r="V46" s="4" t="s">
        <v>157</v>
      </c>
      <c r="W46" s="4" t="s">
        <v>157</v>
      </c>
      <c r="X46" s="62"/>
      <c r="Z46" s="8"/>
    </row>
    <row r="47" spans="1:26" s="9" customFormat="1" ht="22.5" customHeight="1" x14ac:dyDescent="0.25">
      <c r="A47" s="54" t="s">
        <v>156</v>
      </c>
      <c r="B47" s="21" t="s">
        <v>162</v>
      </c>
      <c r="C47" s="18">
        <f>SUM(D47:W47)</f>
        <v>1</v>
      </c>
      <c r="D47" s="18" t="s">
        <v>157</v>
      </c>
      <c r="E47" s="18">
        <v>1</v>
      </c>
      <c r="F47" s="18" t="s">
        <v>157</v>
      </c>
      <c r="G47" s="18" t="s">
        <v>157</v>
      </c>
      <c r="H47" s="18" t="s">
        <v>157</v>
      </c>
      <c r="I47" s="18" t="s">
        <v>157</v>
      </c>
      <c r="J47" s="18" t="s">
        <v>157</v>
      </c>
      <c r="K47" s="18" t="s">
        <v>157</v>
      </c>
      <c r="L47" s="18" t="s">
        <v>157</v>
      </c>
      <c r="M47" s="18" t="s">
        <v>157</v>
      </c>
      <c r="N47" s="18" t="s">
        <v>157</v>
      </c>
      <c r="O47" s="18" t="s">
        <v>157</v>
      </c>
      <c r="P47" s="18" t="s">
        <v>157</v>
      </c>
      <c r="Q47" s="18" t="s">
        <v>157</v>
      </c>
      <c r="R47" s="18" t="s">
        <v>157</v>
      </c>
      <c r="S47" s="18" t="s">
        <v>157</v>
      </c>
      <c r="T47" s="18" t="s">
        <v>157</v>
      </c>
      <c r="U47" s="18" t="s">
        <v>157</v>
      </c>
      <c r="V47" s="18" t="s">
        <v>157</v>
      </c>
      <c r="W47" s="18" t="s">
        <v>157</v>
      </c>
      <c r="X47" s="62" t="s">
        <v>156</v>
      </c>
    </row>
    <row r="48" spans="1:26" ht="15.95" customHeight="1" x14ac:dyDescent="0.25">
      <c r="A48" s="46"/>
      <c r="B48" s="2" t="s">
        <v>103</v>
      </c>
      <c r="C48" s="3">
        <f>SUM(D48:W48)</f>
        <v>1</v>
      </c>
      <c r="D48" s="4" t="s">
        <v>157</v>
      </c>
      <c r="E48" s="4">
        <v>1</v>
      </c>
      <c r="F48" s="4" t="s">
        <v>157</v>
      </c>
      <c r="G48" s="4" t="s">
        <v>157</v>
      </c>
      <c r="H48" s="4" t="s">
        <v>157</v>
      </c>
      <c r="I48" s="4" t="s">
        <v>157</v>
      </c>
      <c r="J48" s="4" t="s">
        <v>157</v>
      </c>
      <c r="K48" s="4" t="s">
        <v>157</v>
      </c>
      <c r="L48" s="4" t="s">
        <v>157</v>
      </c>
      <c r="M48" s="4" t="s">
        <v>157</v>
      </c>
      <c r="N48" s="4" t="s">
        <v>157</v>
      </c>
      <c r="O48" s="4" t="s">
        <v>157</v>
      </c>
      <c r="P48" s="4" t="s">
        <v>157</v>
      </c>
      <c r="Q48" s="4" t="s">
        <v>157</v>
      </c>
      <c r="R48" s="4" t="s">
        <v>157</v>
      </c>
      <c r="S48" s="4" t="s">
        <v>157</v>
      </c>
      <c r="T48" s="4" t="s">
        <v>157</v>
      </c>
      <c r="U48" s="4" t="s">
        <v>157</v>
      </c>
      <c r="V48" s="4" t="s">
        <v>157</v>
      </c>
      <c r="W48" s="4" t="s">
        <v>157</v>
      </c>
      <c r="X48" s="62"/>
      <c r="Z48" s="8"/>
    </row>
    <row r="49" spans="1:26" s="9" customFormat="1" ht="45" customHeight="1" x14ac:dyDescent="0.25">
      <c r="A49" s="46" t="s">
        <v>42</v>
      </c>
      <c r="B49" s="36" t="s">
        <v>183</v>
      </c>
      <c r="C49" s="18">
        <f>SUM(D49:W49)</f>
        <v>33</v>
      </c>
      <c r="D49" s="18">
        <v>3</v>
      </c>
      <c r="E49" s="18">
        <v>9</v>
      </c>
      <c r="F49" s="18" t="s">
        <v>157</v>
      </c>
      <c r="G49" s="18" t="s">
        <v>157</v>
      </c>
      <c r="H49" s="18" t="s">
        <v>157</v>
      </c>
      <c r="I49" s="18">
        <v>1</v>
      </c>
      <c r="J49" s="18">
        <v>1</v>
      </c>
      <c r="K49" s="18">
        <v>2</v>
      </c>
      <c r="L49" s="18">
        <v>2</v>
      </c>
      <c r="M49" s="18" t="s">
        <v>157</v>
      </c>
      <c r="N49" s="18">
        <v>2</v>
      </c>
      <c r="O49" s="18" t="s">
        <v>157</v>
      </c>
      <c r="P49" s="18">
        <v>1</v>
      </c>
      <c r="Q49" s="18" t="s">
        <v>157</v>
      </c>
      <c r="R49" s="18">
        <v>1</v>
      </c>
      <c r="S49" s="18">
        <v>2</v>
      </c>
      <c r="T49" s="18">
        <v>4</v>
      </c>
      <c r="U49" s="18" t="s">
        <v>157</v>
      </c>
      <c r="V49" s="18">
        <v>5</v>
      </c>
      <c r="W49" s="18" t="s">
        <v>157</v>
      </c>
      <c r="X49" s="62" t="s">
        <v>42</v>
      </c>
    </row>
    <row r="50" spans="1:26" ht="15.95" customHeight="1" x14ac:dyDescent="0.25">
      <c r="A50" s="46"/>
      <c r="B50" s="2" t="s">
        <v>102</v>
      </c>
      <c r="C50" s="3">
        <f>SUM(D50:W50)</f>
        <v>21</v>
      </c>
      <c r="D50" s="4">
        <v>2</v>
      </c>
      <c r="E50" s="4">
        <v>5</v>
      </c>
      <c r="F50" s="4" t="s">
        <v>157</v>
      </c>
      <c r="G50" s="4" t="s">
        <v>157</v>
      </c>
      <c r="H50" s="4" t="s">
        <v>157</v>
      </c>
      <c r="I50" s="4">
        <v>1</v>
      </c>
      <c r="J50" s="4" t="s">
        <v>157</v>
      </c>
      <c r="K50" s="4" t="s">
        <v>157</v>
      </c>
      <c r="L50" s="4">
        <v>2</v>
      </c>
      <c r="M50" s="4" t="s">
        <v>157</v>
      </c>
      <c r="N50" s="4">
        <v>2</v>
      </c>
      <c r="O50" s="4" t="s">
        <v>157</v>
      </c>
      <c r="P50" s="4" t="s">
        <v>157</v>
      </c>
      <c r="Q50" s="4" t="s">
        <v>157</v>
      </c>
      <c r="R50" s="4">
        <v>1</v>
      </c>
      <c r="S50" s="4">
        <v>2</v>
      </c>
      <c r="T50" s="4">
        <v>3</v>
      </c>
      <c r="U50" s="4" t="s">
        <v>157</v>
      </c>
      <c r="V50" s="4">
        <v>3</v>
      </c>
      <c r="W50" s="4" t="s">
        <v>157</v>
      </c>
      <c r="X50" s="62"/>
      <c r="Z50" s="8"/>
    </row>
    <row r="51" spans="1:26" ht="15.95" customHeight="1" x14ac:dyDescent="0.25">
      <c r="A51" s="46"/>
      <c r="B51" s="2" t="s">
        <v>103</v>
      </c>
      <c r="C51" s="3">
        <f>SUM(D51:W51)</f>
        <v>12</v>
      </c>
      <c r="D51" s="4">
        <v>1</v>
      </c>
      <c r="E51" s="4">
        <v>4</v>
      </c>
      <c r="F51" s="4" t="s">
        <v>157</v>
      </c>
      <c r="G51" s="4" t="s">
        <v>157</v>
      </c>
      <c r="H51" s="4" t="s">
        <v>157</v>
      </c>
      <c r="I51" s="4" t="s">
        <v>157</v>
      </c>
      <c r="J51" s="4">
        <v>1</v>
      </c>
      <c r="K51" s="4">
        <v>2</v>
      </c>
      <c r="L51" s="4" t="s">
        <v>157</v>
      </c>
      <c r="M51" s="4" t="s">
        <v>157</v>
      </c>
      <c r="N51" s="4" t="s">
        <v>157</v>
      </c>
      <c r="O51" s="4" t="s">
        <v>157</v>
      </c>
      <c r="P51" s="4">
        <v>1</v>
      </c>
      <c r="Q51" s="4" t="s">
        <v>157</v>
      </c>
      <c r="R51" s="4" t="s">
        <v>157</v>
      </c>
      <c r="S51" s="4" t="s">
        <v>157</v>
      </c>
      <c r="T51" s="4">
        <v>1</v>
      </c>
      <c r="U51" s="4" t="s">
        <v>157</v>
      </c>
      <c r="V51" s="4">
        <v>2</v>
      </c>
      <c r="W51" s="4" t="s">
        <v>157</v>
      </c>
      <c r="X51" s="62"/>
      <c r="Z51" s="8"/>
    </row>
    <row r="52" spans="1:26" s="9" customFormat="1" ht="26.25" customHeight="1" x14ac:dyDescent="0.25">
      <c r="A52" s="54" t="s">
        <v>43</v>
      </c>
      <c r="B52" s="22" t="s">
        <v>107</v>
      </c>
      <c r="C52" s="18">
        <f>SUM(D52:W52)</f>
        <v>2980</v>
      </c>
      <c r="D52" s="18">
        <f>SUM(D53:D54)</f>
        <v>1</v>
      </c>
      <c r="E52" s="18">
        <f>SUM(E53:E54)</f>
        <v>9</v>
      </c>
      <c r="F52" s="18">
        <f>SUM(F53:F54)</f>
        <v>15</v>
      </c>
      <c r="G52" s="18">
        <f t="shared" ref="G52:J52" si="12">SUM(G53:G54)</f>
        <v>19</v>
      </c>
      <c r="H52" s="18">
        <f t="shared" si="12"/>
        <v>27</v>
      </c>
      <c r="I52" s="18">
        <f t="shared" si="12"/>
        <v>26</v>
      </c>
      <c r="J52" s="18">
        <f t="shared" si="12"/>
        <v>31</v>
      </c>
      <c r="K52" s="18">
        <f t="shared" ref="K52" si="13">SUM(K53:K54)</f>
        <v>42</v>
      </c>
      <c r="L52" s="18">
        <f t="shared" ref="L52" si="14">SUM(L53:L54)</f>
        <v>58</v>
      </c>
      <c r="M52" s="18">
        <f t="shared" ref="M52" si="15">SUM(M53:M54)</f>
        <v>81</v>
      </c>
      <c r="N52" s="18">
        <f t="shared" ref="N52" si="16">SUM(N53:N54)</f>
        <v>133</v>
      </c>
      <c r="O52" s="18">
        <f t="shared" ref="O52" si="17">SUM(O53:O54)</f>
        <v>177</v>
      </c>
      <c r="P52" s="18">
        <f t="shared" ref="P52" si="18">SUM(P53:P54)</f>
        <v>252</v>
      </c>
      <c r="Q52" s="18">
        <f t="shared" ref="Q52" si="19">SUM(Q53:Q54)</f>
        <v>281</v>
      </c>
      <c r="R52" s="18">
        <f t="shared" ref="R52" si="20">SUM(R53:R54)</f>
        <v>349</v>
      </c>
      <c r="S52" s="18">
        <f t="shared" ref="S52" si="21">SUM(S53:S54)</f>
        <v>364</v>
      </c>
      <c r="T52" s="18">
        <f t="shared" ref="T52" si="22">SUM(T53:T54)</f>
        <v>360</v>
      </c>
      <c r="U52" s="18">
        <f t="shared" ref="U52" si="23">SUM(U53:U54)</f>
        <v>329</v>
      </c>
      <c r="V52" s="18">
        <f t="shared" ref="V52:W52" si="24">SUM(V53:V54)</f>
        <v>422</v>
      </c>
      <c r="W52" s="18">
        <f t="shared" si="24"/>
        <v>4</v>
      </c>
      <c r="X52" s="57" t="s">
        <v>43</v>
      </c>
    </row>
    <row r="53" spans="1:26" s="45" customFormat="1" ht="15.95" customHeight="1" x14ac:dyDescent="0.25">
      <c r="A53" s="46"/>
      <c r="B53" s="50" t="s">
        <v>102</v>
      </c>
      <c r="C53" s="3">
        <f>SUM(D53:W53)</f>
        <v>1568</v>
      </c>
      <c r="D53" s="3" t="s">
        <v>157</v>
      </c>
      <c r="E53" s="3">
        <v>3</v>
      </c>
      <c r="F53" s="3">
        <v>7</v>
      </c>
      <c r="G53" s="3">
        <v>9</v>
      </c>
      <c r="H53" s="3">
        <v>15</v>
      </c>
      <c r="I53" s="3">
        <v>13</v>
      </c>
      <c r="J53" s="3">
        <v>14</v>
      </c>
      <c r="K53" s="3">
        <v>18</v>
      </c>
      <c r="L53" s="3">
        <v>18</v>
      </c>
      <c r="M53" s="3">
        <v>31</v>
      </c>
      <c r="N53" s="3">
        <v>44</v>
      </c>
      <c r="O53" s="3">
        <v>77</v>
      </c>
      <c r="P53" s="3">
        <v>107</v>
      </c>
      <c r="Q53" s="3">
        <v>145</v>
      </c>
      <c r="R53" s="3">
        <v>186</v>
      </c>
      <c r="S53" s="3">
        <v>221</v>
      </c>
      <c r="T53" s="3">
        <v>227</v>
      </c>
      <c r="U53" s="3">
        <v>197</v>
      </c>
      <c r="V53" s="3">
        <v>233</v>
      </c>
      <c r="W53" s="3">
        <v>3</v>
      </c>
      <c r="X53" s="62"/>
    </row>
    <row r="54" spans="1:26" s="45" customFormat="1" ht="15.95" customHeight="1" x14ac:dyDescent="0.25">
      <c r="A54" s="46"/>
      <c r="B54" s="50" t="s">
        <v>103</v>
      </c>
      <c r="C54" s="3">
        <f>SUM(D54:W54)</f>
        <v>1412</v>
      </c>
      <c r="D54" s="3">
        <v>1</v>
      </c>
      <c r="E54" s="3">
        <v>6</v>
      </c>
      <c r="F54" s="3">
        <v>8</v>
      </c>
      <c r="G54" s="3">
        <v>10</v>
      </c>
      <c r="H54" s="3">
        <v>12</v>
      </c>
      <c r="I54" s="3">
        <v>13</v>
      </c>
      <c r="J54" s="3">
        <v>17</v>
      </c>
      <c r="K54" s="3">
        <v>24</v>
      </c>
      <c r="L54" s="3">
        <v>40</v>
      </c>
      <c r="M54" s="3">
        <v>50</v>
      </c>
      <c r="N54" s="3">
        <v>89</v>
      </c>
      <c r="O54" s="3">
        <v>100</v>
      </c>
      <c r="P54" s="3">
        <v>145</v>
      </c>
      <c r="Q54" s="3">
        <v>136</v>
      </c>
      <c r="R54" s="3">
        <v>163</v>
      </c>
      <c r="S54" s="3">
        <v>143</v>
      </c>
      <c r="T54" s="3">
        <v>133</v>
      </c>
      <c r="U54" s="3">
        <v>132</v>
      </c>
      <c r="V54" s="3">
        <v>189</v>
      </c>
      <c r="W54" s="3">
        <v>1</v>
      </c>
      <c r="X54" s="62"/>
    </row>
    <row r="55" spans="1:26" s="9" customFormat="1" ht="45.75" customHeight="1" x14ac:dyDescent="0.25">
      <c r="A55" s="46" t="s">
        <v>44</v>
      </c>
      <c r="B55" s="17" t="s">
        <v>189</v>
      </c>
      <c r="C55" s="18">
        <f>SUM(D55:W55)</f>
        <v>61</v>
      </c>
      <c r="D55" s="18" t="s">
        <v>157</v>
      </c>
      <c r="E55" s="18" t="s">
        <v>157</v>
      </c>
      <c r="F55" s="18" t="s">
        <v>157</v>
      </c>
      <c r="G55" s="18" t="s">
        <v>157</v>
      </c>
      <c r="H55" s="18" t="s">
        <v>157</v>
      </c>
      <c r="I55" s="18" t="s">
        <v>157</v>
      </c>
      <c r="J55" s="18">
        <f t="shared" ref="J55" si="25">SUM(J56:J57)</f>
        <v>2</v>
      </c>
      <c r="K55" s="18" t="s">
        <v>157</v>
      </c>
      <c r="L55" s="18" t="s">
        <v>157</v>
      </c>
      <c r="M55" s="18">
        <f t="shared" ref="M55" si="26">SUM(M56:M57)</f>
        <v>4</v>
      </c>
      <c r="N55" s="18">
        <f t="shared" ref="N55" si="27">SUM(N56:N57)</f>
        <v>3</v>
      </c>
      <c r="O55" s="18">
        <f t="shared" ref="O55" si="28">SUM(O56:O57)</f>
        <v>5</v>
      </c>
      <c r="P55" s="18">
        <f t="shared" ref="P55" si="29">SUM(P56:P57)</f>
        <v>4</v>
      </c>
      <c r="Q55" s="18">
        <f t="shared" ref="Q55" si="30">SUM(Q56:Q57)</f>
        <v>8</v>
      </c>
      <c r="R55" s="18">
        <f t="shared" ref="R55" si="31">SUM(R56:R57)</f>
        <v>3</v>
      </c>
      <c r="S55" s="18">
        <f t="shared" ref="S55" si="32">SUM(S56:S57)</f>
        <v>9</v>
      </c>
      <c r="T55" s="18">
        <f t="shared" ref="T55" si="33">SUM(T56:T57)</f>
        <v>9</v>
      </c>
      <c r="U55" s="18">
        <f t="shared" ref="U55" si="34">SUM(U56:U57)</f>
        <v>6</v>
      </c>
      <c r="V55" s="18">
        <f t="shared" ref="V55" si="35">SUM(V56:V57)</f>
        <v>8</v>
      </c>
      <c r="W55" s="18" t="s">
        <v>157</v>
      </c>
      <c r="X55" s="62" t="s">
        <v>44</v>
      </c>
    </row>
    <row r="56" spans="1:26" ht="15.95" customHeight="1" x14ac:dyDescent="0.25">
      <c r="A56" s="46"/>
      <c r="B56" s="2" t="s">
        <v>102</v>
      </c>
      <c r="C56" s="3">
        <f>SUM(D56:W56)</f>
        <v>47</v>
      </c>
      <c r="D56" s="4" t="s">
        <v>157</v>
      </c>
      <c r="E56" s="4" t="s">
        <v>157</v>
      </c>
      <c r="F56" s="4" t="s">
        <v>157</v>
      </c>
      <c r="G56" s="4" t="s">
        <v>157</v>
      </c>
      <c r="H56" s="4" t="s">
        <v>157</v>
      </c>
      <c r="I56" s="4" t="s">
        <v>157</v>
      </c>
      <c r="J56" s="4">
        <v>1</v>
      </c>
      <c r="K56" s="4" t="s">
        <v>157</v>
      </c>
      <c r="L56" s="4" t="s">
        <v>157</v>
      </c>
      <c r="M56" s="4">
        <v>3</v>
      </c>
      <c r="N56" s="4">
        <v>1</v>
      </c>
      <c r="O56" s="4">
        <v>4</v>
      </c>
      <c r="P56" s="4">
        <v>2</v>
      </c>
      <c r="Q56" s="4">
        <v>8</v>
      </c>
      <c r="R56" s="4">
        <v>3</v>
      </c>
      <c r="S56" s="4">
        <v>7</v>
      </c>
      <c r="T56" s="4">
        <v>9</v>
      </c>
      <c r="U56" s="4">
        <v>4</v>
      </c>
      <c r="V56" s="4">
        <v>5</v>
      </c>
      <c r="W56" s="4" t="s">
        <v>157</v>
      </c>
      <c r="X56" s="62"/>
      <c r="Z56" s="8"/>
    </row>
    <row r="57" spans="1:26" ht="15.95" customHeight="1" x14ac:dyDescent="0.25">
      <c r="A57" s="46"/>
      <c r="B57" s="2" t="s">
        <v>103</v>
      </c>
      <c r="C57" s="3">
        <f>SUM(D57:W57)</f>
        <v>14</v>
      </c>
      <c r="D57" s="4" t="s">
        <v>157</v>
      </c>
      <c r="E57" s="4" t="s">
        <v>157</v>
      </c>
      <c r="F57" s="4" t="s">
        <v>157</v>
      </c>
      <c r="G57" s="4" t="s">
        <v>157</v>
      </c>
      <c r="H57" s="4" t="s">
        <v>157</v>
      </c>
      <c r="I57" s="4" t="s">
        <v>157</v>
      </c>
      <c r="J57" s="4">
        <v>1</v>
      </c>
      <c r="K57" s="4" t="s">
        <v>157</v>
      </c>
      <c r="L57" s="4" t="s">
        <v>157</v>
      </c>
      <c r="M57" s="4">
        <v>1</v>
      </c>
      <c r="N57" s="4">
        <v>2</v>
      </c>
      <c r="O57" s="4">
        <v>1</v>
      </c>
      <c r="P57" s="4">
        <v>2</v>
      </c>
      <c r="Q57" s="4" t="s">
        <v>157</v>
      </c>
      <c r="R57" s="4" t="s">
        <v>157</v>
      </c>
      <c r="S57" s="4">
        <v>2</v>
      </c>
      <c r="T57" s="4" t="s">
        <v>157</v>
      </c>
      <c r="U57" s="4">
        <v>2</v>
      </c>
      <c r="V57" s="4">
        <v>3</v>
      </c>
      <c r="W57" s="4" t="s">
        <v>157</v>
      </c>
      <c r="X57" s="62"/>
      <c r="Z57" s="8"/>
    </row>
    <row r="58" spans="1:26" s="9" customFormat="1" ht="21" customHeight="1" x14ac:dyDescent="0.25">
      <c r="A58" s="54" t="s">
        <v>45</v>
      </c>
      <c r="B58" s="21" t="s">
        <v>108</v>
      </c>
      <c r="C58" s="18">
        <f>SUM(D58:W58)</f>
        <v>37</v>
      </c>
      <c r="D58" s="18" t="s">
        <v>157</v>
      </c>
      <c r="E58" s="18" t="s">
        <v>157</v>
      </c>
      <c r="F58" s="18" t="s">
        <v>157</v>
      </c>
      <c r="G58" s="18" t="s">
        <v>157</v>
      </c>
      <c r="H58" s="18" t="s">
        <v>157</v>
      </c>
      <c r="I58" s="18" t="s">
        <v>157</v>
      </c>
      <c r="J58" s="18" t="s">
        <v>157</v>
      </c>
      <c r="K58" s="18">
        <v>1</v>
      </c>
      <c r="L58" s="18" t="s">
        <v>157</v>
      </c>
      <c r="M58" s="18" t="s">
        <v>157</v>
      </c>
      <c r="N58" s="18" t="s">
        <v>157</v>
      </c>
      <c r="O58" s="18">
        <f>SUM(O59:O60)</f>
        <v>2</v>
      </c>
      <c r="P58" s="18">
        <f t="shared" ref="P58:V58" si="36">SUM(P59:P60)</f>
        <v>3</v>
      </c>
      <c r="Q58" s="18">
        <f t="shared" si="36"/>
        <v>5</v>
      </c>
      <c r="R58" s="18">
        <f t="shared" si="36"/>
        <v>5</v>
      </c>
      <c r="S58" s="18">
        <f t="shared" si="36"/>
        <v>9</v>
      </c>
      <c r="T58" s="18">
        <f t="shared" si="36"/>
        <v>5</v>
      </c>
      <c r="U58" s="18">
        <f t="shared" si="36"/>
        <v>5</v>
      </c>
      <c r="V58" s="18">
        <f t="shared" si="36"/>
        <v>2</v>
      </c>
      <c r="W58" s="18" t="s">
        <v>157</v>
      </c>
      <c r="X58" s="62" t="s">
        <v>45</v>
      </c>
    </row>
    <row r="59" spans="1:26" ht="15.95" customHeight="1" x14ac:dyDescent="0.25">
      <c r="A59" s="46"/>
      <c r="B59" s="2" t="s">
        <v>102</v>
      </c>
      <c r="C59" s="3">
        <f>SUM(D59:W59)</f>
        <v>28</v>
      </c>
      <c r="D59" s="4" t="s">
        <v>157</v>
      </c>
      <c r="E59" s="4" t="s">
        <v>157</v>
      </c>
      <c r="F59" s="4" t="s">
        <v>157</v>
      </c>
      <c r="G59" s="4" t="s">
        <v>157</v>
      </c>
      <c r="H59" s="4" t="s">
        <v>157</v>
      </c>
      <c r="I59" s="4" t="s">
        <v>157</v>
      </c>
      <c r="J59" s="4" t="s">
        <v>157</v>
      </c>
      <c r="K59" s="4">
        <v>1</v>
      </c>
      <c r="L59" s="4" t="s">
        <v>157</v>
      </c>
      <c r="M59" s="4" t="s">
        <v>157</v>
      </c>
      <c r="N59" s="4" t="s">
        <v>157</v>
      </c>
      <c r="O59" s="4">
        <v>2</v>
      </c>
      <c r="P59" s="4">
        <v>2</v>
      </c>
      <c r="Q59" s="4">
        <v>5</v>
      </c>
      <c r="R59" s="4">
        <v>3</v>
      </c>
      <c r="S59" s="4">
        <v>7</v>
      </c>
      <c r="T59" s="4">
        <v>3</v>
      </c>
      <c r="U59" s="4">
        <v>4</v>
      </c>
      <c r="V59" s="4">
        <v>1</v>
      </c>
      <c r="W59" s="4" t="s">
        <v>157</v>
      </c>
      <c r="X59" s="62"/>
      <c r="Z59" s="8"/>
    </row>
    <row r="60" spans="1:26" ht="15.95" customHeight="1" x14ac:dyDescent="0.25">
      <c r="A60" s="46"/>
      <c r="B60" s="2" t="s">
        <v>103</v>
      </c>
      <c r="C60" s="3">
        <f>SUM(D60:W60)</f>
        <v>9</v>
      </c>
      <c r="D60" s="4" t="s">
        <v>157</v>
      </c>
      <c r="E60" s="4" t="s">
        <v>157</v>
      </c>
      <c r="F60" s="4" t="s">
        <v>157</v>
      </c>
      <c r="G60" s="4" t="s">
        <v>157</v>
      </c>
      <c r="H60" s="4" t="s">
        <v>157</v>
      </c>
      <c r="I60" s="4" t="s">
        <v>157</v>
      </c>
      <c r="J60" s="4" t="s">
        <v>157</v>
      </c>
      <c r="K60" s="4" t="s">
        <v>157</v>
      </c>
      <c r="L60" s="4" t="s">
        <v>157</v>
      </c>
      <c r="M60" s="4" t="s">
        <v>157</v>
      </c>
      <c r="N60" s="4" t="s">
        <v>157</v>
      </c>
      <c r="O60" s="4" t="s">
        <v>157</v>
      </c>
      <c r="P60" s="4">
        <v>1</v>
      </c>
      <c r="Q60" s="4" t="s">
        <v>157</v>
      </c>
      <c r="R60" s="4">
        <v>2</v>
      </c>
      <c r="S60" s="4">
        <v>2</v>
      </c>
      <c r="T60" s="4">
        <v>2</v>
      </c>
      <c r="U60" s="4">
        <v>1</v>
      </c>
      <c r="V60" s="4">
        <v>1</v>
      </c>
      <c r="W60" s="4" t="s">
        <v>157</v>
      </c>
      <c r="X60" s="62"/>
      <c r="Z60" s="8"/>
    </row>
    <row r="61" spans="1:26" s="9" customFormat="1" ht="20.100000000000001" customHeight="1" x14ac:dyDescent="0.25">
      <c r="A61" s="54" t="s">
        <v>13</v>
      </c>
      <c r="B61" s="21" t="s">
        <v>109</v>
      </c>
      <c r="C61" s="18">
        <f>SUM(D61:W61)</f>
        <v>345</v>
      </c>
      <c r="D61" s="18" t="s">
        <v>157</v>
      </c>
      <c r="E61" s="18" t="s">
        <v>157</v>
      </c>
      <c r="F61" s="18" t="s">
        <v>157</v>
      </c>
      <c r="G61" s="18" t="s">
        <v>157</v>
      </c>
      <c r="H61" s="18">
        <f>SUM(H62:H63)</f>
        <v>1</v>
      </c>
      <c r="I61" s="18">
        <f t="shared" ref="I61:P61" si="37">SUM(I62:I63)</f>
        <v>2</v>
      </c>
      <c r="J61" s="18">
        <f t="shared" si="37"/>
        <v>1</v>
      </c>
      <c r="K61" s="18">
        <f t="shared" si="37"/>
        <v>5</v>
      </c>
      <c r="L61" s="18">
        <f t="shared" si="37"/>
        <v>14</v>
      </c>
      <c r="M61" s="18">
        <f t="shared" si="37"/>
        <v>8</v>
      </c>
      <c r="N61" s="18">
        <f t="shared" si="37"/>
        <v>16</v>
      </c>
      <c r="O61" s="18">
        <f t="shared" si="37"/>
        <v>24</v>
      </c>
      <c r="P61" s="18">
        <f t="shared" si="37"/>
        <v>34</v>
      </c>
      <c r="Q61" s="18">
        <f t="shared" ref="Q61" si="38">SUM(Q62:Q63)</f>
        <v>25</v>
      </c>
      <c r="R61" s="18">
        <f t="shared" ref="R61" si="39">SUM(R62:R63)</f>
        <v>42</v>
      </c>
      <c r="S61" s="18">
        <f t="shared" ref="S61" si="40">SUM(S62:S63)</f>
        <v>36</v>
      </c>
      <c r="T61" s="18">
        <f t="shared" ref="T61" si="41">SUM(T62:T63)</f>
        <v>48</v>
      </c>
      <c r="U61" s="18">
        <f t="shared" ref="U61" si="42">SUM(U62:U63)</f>
        <v>35</v>
      </c>
      <c r="V61" s="18">
        <f t="shared" ref="V61" si="43">SUM(V62:V63)</f>
        <v>53</v>
      </c>
      <c r="W61" s="18">
        <f t="shared" ref="W61" si="44">SUM(W62:W63)</f>
        <v>1</v>
      </c>
      <c r="X61" s="62" t="s">
        <v>13</v>
      </c>
    </row>
    <row r="62" spans="1:26" ht="15.95" customHeight="1" x14ac:dyDescent="0.25">
      <c r="A62" s="46"/>
      <c r="B62" s="2" t="s">
        <v>102</v>
      </c>
      <c r="C62" s="3">
        <f>SUM(D62:W62)</f>
        <v>223</v>
      </c>
      <c r="D62" s="4" t="s">
        <v>157</v>
      </c>
      <c r="E62" s="4" t="s">
        <v>157</v>
      </c>
      <c r="F62" s="4" t="s">
        <v>157</v>
      </c>
      <c r="G62" s="4" t="s">
        <v>157</v>
      </c>
      <c r="H62" s="4" t="s">
        <v>157</v>
      </c>
      <c r="I62" s="4" t="s">
        <v>157</v>
      </c>
      <c r="J62" s="4" t="s">
        <v>157</v>
      </c>
      <c r="K62" s="4">
        <v>1</v>
      </c>
      <c r="L62" s="4">
        <v>6</v>
      </c>
      <c r="M62" s="4">
        <v>4</v>
      </c>
      <c r="N62" s="4">
        <v>6</v>
      </c>
      <c r="O62" s="4">
        <v>13</v>
      </c>
      <c r="P62" s="4">
        <v>19</v>
      </c>
      <c r="Q62" s="4">
        <v>19</v>
      </c>
      <c r="R62" s="4">
        <v>33</v>
      </c>
      <c r="S62" s="4">
        <v>26</v>
      </c>
      <c r="T62" s="4">
        <v>35</v>
      </c>
      <c r="U62" s="4">
        <v>27</v>
      </c>
      <c r="V62" s="4">
        <v>34</v>
      </c>
      <c r="W62" s="4" t="s">
        <v>157</v>
      </c>
      <c r="X62" s="62"/>
      <c r="Z62" s="8"/>
    </row>
    <row r="63" spans="1:26" ht="15.95" customHeight="1" x14ac:dyDescent="0.25">
      <c r="A63" s="46"/>
      <c r="B63" s="2" t="s">
        <v>103</v>
      </c>
      <c r="C63" s="3">
        <f>SUM(D63:W63)</f>
        <v>122</v>
      </c>
      <c r="D63" s="4" t="s">
        <v>157</v>
      </c>
      <c r="E63" s="4" t="s">
        <v>157</v>
      </c>
      <c r="F63" s="4" t="s">
        <v>157</v>
      </c>
      <c r="G63" s="4" t="s">
        <v>157</v>
      </c>
      <c r="H63" s="4">
        <v>1</v>
      </c>
      <c r="I63" s="4">
        <v>2</v>
      </c>
      <c r="J63" s="4">
        <v>1</v>
      </c>
      <c r="K63" s="4">
        <v>4</v>
      </c>
      <c r="L63" s="4">
        <v>8</v>
      </c>
      <c r="M63" s="4">
        <v>4</v>
      </c>
      <c r="N63" s="4">
        <v>10</v>
      </c>
      <c r="O63" s="4">
        <v>11</v>
      </c>
      <c r="P63" s="4">
        <v>15</v>
      </c>
      <c r="Q63" s="4">
        <v>6</v>
      </c>
      <c r="R63" s="4">
        <v>9</v>
      </c>
      <c r="S63" s="4">
        <v>10</v>
      </c>
      <c r="T63" s="4">
        <v>13</v>
      </c>
      <c r="U63" s="4">
        <v>8</v>
      </c>
      <c r="V63" s="4">
        <v>19</v>
      </c>
      <c r="W63" s="4">
        <v>1</v>
      </c>
      <c r="X63" s="62"/>
      <c r="Z63" s="8"/>
    </row>
    <row r="64" spans="1:26" s="9" customFormat="1" ht="47.25" customHeight="1" x14ac:dyDescent="0.25">
      <c r="A64" s="46" t="s">
        <v>46</v>
      </c>
      <c r="B64" s="17" t="s">
        <v>188</v>
      </c>
      <c r="C64" s="18">
        <f>SUM(D64:W64)</f>
        <v>276</v>
      </c>
      <c r="D64" s="18" t="s">
        <v>157</v>
      </c>
      <c r="E64" s="18" t="s">
        <v>157</v>
      </c>
      <c r="F64" s="18" t="s">
        <v>157</v>
      </c>
      <c r="G64" s="18" t="s">
        <v>157</v>
      </c>
      <c r="H64" s="18" t="s">
        <v>157</v>
      </c>
      <c r="I64" s="18">
        <f>SUM(I65:I66)</f>
        <v>2</v>
      </c>
      <c r="J64" s="18">
        <f t="shared" ref="J64:N64" si="45">SUM(J65:J66)</f>
        <v>3</v>
      </c>
      <c r="K64" s="18">
        <f t="shared" si="45"/>
        <v>3</v>
      </c>
      <c r="L64" s="18">
        <f t="shared" si="45"/>
        <v>2</v>
      </c>
      <c r="M64" s="18">
        <f t="shared" si="45"/>
        <v>9</v>
      </c>
      <c r="N64" s="18">
        <f t="shared" si="45"/>
        <v>18</v>
      </c>
      <c r="O64" s="18">
        <f t="shared" ref="O64" si="46">SUM(O65:O66)</f>
        <v>11</v>
      </c>
      <c r="P64" s="18">
        <f t="shared" ref="P64" si="47">SUM(P65:P66)</f>
        <v>19</v>
      </c>
      <c r="Q64" s="18">
        <f t="shared" ref="Q64" si="48">SUM(Q65:Q66)</f>
        <v>27</v>
      </c>
      <c r="R64" s="18">
        <f t="shared" ref="R64" si="49">SUM(R65:R66)</f>
        <v>37</v>
      </c>
      <c r="S64" s="18">
        <f t="shared" ref="S64" si="50">SUM(S65:S66)</f>
        <v>39</v>
      </c>
      <c r="T64" s="18">
        <f t="shared" ref="T64" si="51">SUM(T65:T66)</f>
        <v>38</v>
      </c>
      <c r="U64" s="18">
        <f t="shared" ref="U64" si="52">SUM(U65:U66)</f>
        <v>19</v>
      </c>
      <c r="V64" s="18">
        <f t="shared" ref="V64" si="53">SUM(V65:V66)</f>
        <v>49</v>
      </c>
      <c r="W64" s="18" t="s">
        <v>157</v>
      </c>
      <c r="X64" s="62" t="s">
        <v>46</v>
      </c>
    </row>
    <row r="65" spans="1:26" ht="15.95" customHeight="1" x14ac:dyDescent="0.25">
      <c r="A65" s="46"/>
      <c r="B65" s="2" t="s">
        <v>102</v>
      </c>
      <c r="C65" s="3">
        <f>SUM(D65:W65)</f>
        <v>146</v>
      </c>
      <c r="D65" s="4" t="s">
        <v>157</v>
      </c>
      <c r="E65" s="4" t="s">
        <v>157</v>
      </c>
      <c r="F65" s="4" t="s">
        <v>157</v>
      </c>
      <c r="G65" s="4" t="s">
        <v>157</v>
      </c>
      <c r="H65" s="4" t="s">
        <v>157</v>
      </c>
      <c r="I65" s="4">
        <v>1</v>
      </c>
      <c r="J65" s="4">
        <v>2</v>
      </c>
      <c r="K65" s="4">
        <v>3</v>
      </c>
      <c r="L65" s="4">
        <v>1</v>
      </c>
      <c r="M65" s="4">
        <v>6</v>
      </c>
      <c r="N65" s="4">
        <v>9</v>
      </c>
      <c r="O65" s="4">
        <v>7</v>
      </c>
      <c r="P65" s="4">
        <v>12</v>
      </c>
      <c r="Q65" s="4">
        <v>15</v>
      </c>
      <c r="R65" s="4">
        <v>19</v>
      </c>
      <c r="S65" s="4">
        <v>22</v>
      </c>
      <c r="T65" s="4">
        <v>15</v>
      </c>
      <c r="U65" s="4">
        <v>10</v>
      </c>
      <c r="V65" s="4">
        <v>24</v>
      </c>
      <c r="W65" s="4" t="s">
        <v>157</v>
      </c>
      <c r="X65" s="61"/>
      <c r="Z65" s="8"/>
    </row>
    <row r="66" spans="1:26" ht="15.95" customHeight="1" x14ac:dyDescent="0.25">
      <c r="A66" s="46"/>
      <c r="B66" s="2" t="s">
        <v>103</v>
      </c>
      <c r="C66" s="3">
        <f>SUM(D66:W66)</f>
        <v>130</v>
      </c>
      <c r="D66" s="4" t="s">
        <v>157</v>
      </c>
      <c r="E66" s="4" t="s">
        <v>157</v>
      </c>
      <c r="F66" s="4" t="s">
        <v>157</v>
      </c>
      <c r="G66" s="4" t="s">
        <v>157</v>
      </c>
      <c r="H66" s="4" t="s">
        <v>157</v>
      </c>
      <c r="I66" s="4">
        <v>1</v>
      </c>
      <c r="J66" s="4">
        <v>1</v>
      </c>
      <c r="K66" s="4" t="s">
        <v>157</v>
      </c>
      <c r="L66" s="4">
        <v>1</v>
      </c>
      <c r="M66" s="4">
        <v>3</v>
      </c>
      <c r="N66" s="4">
        <v>9</v>
      </c>
      <c r="O66" s="4">
        <v>4</v>
      </c>
      <c r="P66" s="4">
        <v>7</v>
      </c>
      <c r="Q66" s="4">
        <v>12</v>
      </c>
      <c r="R66" s="4">
        <v>18</v>
      </c>
      <c r="S66" s="4">
        <v>17</v>
      </c>
      <c r="T66" s="4">
        <v>23</v>
      </c>
      <c r="U66" s="4">
        <v>9</v>
      </c>
      <c r="V66" s="4">
        <v>25</v>
      </c>
      <c r="W66" s="4" t="s">
        <v>157</v>
      </c>
      <c r="X66" s="61"/>
      <c r="Z66" s="8"/>
    </row>
    <row r="67" spans="1:26" s="9" customFormat="1" ht="45" customHeight="1" x14ac:dyDescent="0.25">
      <c r="A67" s="46" t="s">
        <v>47</v>
      </c>
      <c r="B67" s="17" t="s">
        <v>172</v>
      </c>
      <c r="C67" s="18">
        <f>SUM(M67:W67)</f>
        <v>128</v>
      </c>
      <c r="D67" s="18" t="s">
        <v>157</v>
      </c>
      <c r="E67" s="18" t="s">
        <v>157</v>
      </c>
      <c r="F67" s="18" t="s">
        <v>157</v>
      </c>
      <c r="G67" s="18">
        <f>SUM(G68:G69)</f>
        <v>1</v>
      </c>
      <c r="H67" s="18">
        <f t="shared" ref="H67:J67" si="54">SUM(H68:H69)</f>
        <v>1</v>
      </c>
      <c r="I67" s="18">
        <f t="shared" si="54"/>
        <v>1</v>
      </c>
      <c r="J67" s="18">
        <f t="shared" si="54"/>
        <v>1</v>
      </c>
      <c r="K67" s="18" t="s">
        <v>157</v>
      </c>
      <c r="L67" s="18">
        <f t="shared" ref="L67" si="55">SUM(L68:L69)</f>
        <v>1</v>
      </c>
      <c r="M67" s="18">
        <f t="shared" ref="M67" si="56">SUM(M68:M69)</f>
        <v>1</v>
      </c>
      <c r="N67" s="18">
        <f t="shared" ref="N67" si="57">SUM(N68:N69)</f>
        <v>1</v>
      </c>
      <c r="O67" s="18">
        <f t="shared" ref="O67" si="58">SUM(O68:O69)</f>
        <v>7</v>
      </c>
      <c r="P67" s="18">
        <f t="shared" ref="P67" si="59">SUM(P68:P69)</f>
        <v>12</v>
      </c>
      <c r="Q67" s="18">
        <f t="shared" ref="Q67" si="60">SUM(Q68:Q69)</f>
        <v>13</v>
      </c>
      <c r="R67" s="18">
        <f t="shared" ref="R67" si="61">SUM(R68:R69)</f>
        <v>20</v>
      </c>
      <c r="S67" s="18">
        <f t="shared" ref="S67" si="62">SUM(S68:S69)</f>
        <v>19</v>
      </c>
      <c r="T67" s="18">
        <f t="shared" ref="T67" si="63">SUM(T68:T69)</f>
        <v>19</v>
      </c>
      <c r="U67" s="18">
        <f t="shared" ref="U67" si="64">SUM(U68:U69)</f>
        <v>14</v>
      </c>
      <c r="V67" s="18">
        <f t="shared" ref="V67" si="65">SUM(V68:V69)</f>
        <v>22</v>
      </c>
      <c r="W67" s="18" t="s">
        <v>157</v>
      </c>
      <c r="X67" s="62" t="s">
        <v>47</v>
      </c>
    </row>
    <row r="68" spans="1:26" ht="15.95" customHeight="1" x14ac:dyDescent="0.25">
      <c r="A68" s="46"/>
      <c r="B68" s="2" t="s">
        <v>102</v>
      </c>
      <c r="C68" s="3">
        <f>SUM(D68:W68)</f>
        <v>70</v>
      </c>
      <c r="D68" s="4" t="s">
        <v>157</v>
      </c>
      <c r="E68" s="4" t="s">
        <v>157</v>
      </c>
      <c r="F68" s="4" t="s">
        <v>157</v>
      </c>
      <c r="G68" s="4">
        <v>1</v>
      </c>
      <c r="H68" s="4" t="s">
        <v>157</v>
      </c>
      <c r="I68" s="4" t="s">
        <v>157</v>
      </c>
      <c r="J68" s="4">
        <v>1</v>
      </c>
      <c r="K68" s="4" t="s">
        <v>157</v>
      </c>
      <c r="L68" s="4" t="s">
        <v>157</v>
      </c>
      <c r="M68" s="4" t="s">
        <v>157</v>
      </c>
      <c r="N68" s="4" t="s">
        <v>157</v>
      </c>
      <c r="O68" s="4">
        <v>5</v>
      </c>
      <c r="P68" s="4">
        <v>6</v>
      </c>
      <c r="Q68" s="4">
        <v>7</v>
      </c>
      <c r="R68" s="4">
        <v>7</v>
      </c>
      <c r="S68" s="4">
        <v>15</v>
      </c>
      <c r="T68" s="4">
        <v>12</v>
      </c>
      <c r="U68" s="4">
        <v>8</v>
      </c>
      <c r="V68" s="4">
        <v>8</v>
      </c>
      <c r="W68" s="4" t="s">
        <v>157</v>
      </c>
      <c r="X68" s="62"/>
      <c r="Z68" s="8"/>
    </row>
    <row r="69" spans="1:26" ht="15.95" customHeight="1" x14ac:dyDescent="0.25">
      <c r="A69" s="46"/>
      <c r="B69" s="2" t="s">
        <v>103</v>
      </c>
      <c r="C69" s="3">
        <f>SUM(D69:W69)</f>
        <v>63</v>
      </c>
      <c r="D69" s="4" t="s">
        <v>157</v>
      </c>
      <c r="E69" s="4" t="s">
        <v>157</v>
      </c>
      <c r="F69" s="4" t="s">
        <v>157</v>
      </c>
      <c r="G69" s="4" t="s">
        <v>157</v>
      </c>
      <c r="H69" s="4">
        <v>1</v>
      </c>
      <c r="I69" s="4">
        <v>1</v>
      </c>
      <c r="J69" s="4" t="s">
        <v>157</v>
      </c>
      <c r="K69" s="4" t="s">
        <v>157</v>
      </c>
      <c r="L69" s="4">
        <v>1</v>
      </c>
      <c r="M69" s="4">
        <v>1</v>
      </c>
      <c r="N69" s="4">
        <v>1</v>
      </c>
      <c r="O69" s="4">
        <v>2</v>
      </c>
      <c r="P69" s="4">
        <v>6</v>
      </c>
      <c r="Q69" s="4">
        <v>6</v>
      </c>
      <c r="R69" s="4">
        <v>13</v>
      </c>
      <c r="S69" s="4">
        <v>4</v>
      </c>
      <c r="T69" s="4">
        <v>7</v>
      </c>
      <c r="U69" s="4">
        <v>6</v>
      </c>
      <c r="V69" s="4">
        <v>14</v>
      </c>
      <c r="W69" s="4" t="s">
        <v>157</v>
      </c>
      <c r="X69" s="62"/>
      <c r="Z69" s="8"/>
    </row>
    <row r="70" spans="1:26" s="9" customFormat="1" ht="20.100000000000001" customHeight="1" x14ac:dyDescent="0.25">
      <c r="A70" s="54" t="s">
        <v>48</v>
      </c>
      <c r="B70" s="21" t="s">
        <v>110</v>
      </c>
      <c r="C70" s="18">
        <f>SUM(D70:W70)</f>
        <v>123</v>
      </c>
      <c r="D70" s="18" t="s">
        <v>157</v>
      </c>
      <c r="E70" s="18" t="s">
        <v>157</v>
      </c>
      <c r="F70" s="18" t="s">
        <v>157</v>
      </c>
      <c r="G70" s="18" t="s">
        <v>157</v>
      </c>
      <c r="H70" s="18" t="s">
        <v>157</v>
      </c>
      <c r="I70" s="18" t="s">
        <v>157</v>
      </c>
      <c r="J70" s="18" t="s">
        <v>157</v>
      </c>
      <c r="K70" s="18">
        <f t="shared" ref="K70" si="66">SUM(K71:K72)</f>
        <v>1</v>
      </c>
      <c r="L70" s="18">
        <f t="shared" ref="L70" si="67">SUM(L71:L72)</f>
        <v>2</v>
      </c>
      <c r="M70" s="18">
        <f t="shared" ref="M70" si="68">SUM(M71:M72)</f>
        <v>1</v>
      </c>
      <c r="N70" s="18">
        <f t="shared" ref="N70:O70" si="69">SUM(N71:N72)</f>
        <v>1</v>
      </c>
      <c r="O70" s="18">
        <f t="shared" si="69"/>
        <v>2</v>
      </c>
      <c r="P70" s="18">
        <f t="shared" ref="P70" si="70">SUM(P71:P72)</f>
        <v>17</v>
      </c>
      <c r="Q70" s="18">
        <f t="shared" ref="Q70" si="71">SUM(Q71:Q72)</f>
        <v>18</v>
      </c>
      <c r="R70" s="18">
        <f t="shared" ref="R70" si="72">SUM(R71:R72)</f>
        <v>12</v>
      </c>
      <c r="S70" s="18">
        <f t="shared" ref="S70" si="73">SUM(S71:S72)</f>
        <v>18</v>
      </c>
      <c r="T70" s="18">
        <f t="shared" ref="T70" si="74">SUM(T71:T72)</f>
        <v>22</v>
      </c>
      <c r="U70" s="18">
        <f t="shared" ref="U70" si="75">SUM(U71:U72)</f>
        <v>17</v>
      </c>
      <c r="V70" s="18">
        <f t="shared" ref="V70" si="76">SUM(V71:V72)</f>
        <v>12</v>
      </c>
      <c r="W70" s="18" t="s">
        <v>157</v>
      </c>
      <c r="X70" s="62" t="s">
        <v>48</v>
      </c>
    </row>
    <row r="71" spans="1:26" ht="15.95" customHeight="1" x14ac:dyDescent="0.25">
      <c r="A71" s="46"/>
      <c r="B71" s="2" t="s">
        <v>102</v>
      </c>
      <c r="C71" s="3">
        <f>SUM(D71:W71)</f>
        <v>63</v>
      </c>
      <c r="D71" s="4" t="s">
        <v>157</v>
      </c>
      <c r="E71" s="4" t="s">
        <v>157</v>
      </c>
      <c r="F71" s="4" t="s">
        <v>157</v>
      </c>
      <c r="G71" s="4" t="s">
        <v>157</v>
      </c>
      <c r="H71" s="4" t="s">
        <v>157</v>
      </c>
      <c r="I71" s="4" t="s">
        <v>157</v>
      </c>
      <c r="J71" s="4" t="s">
        <v>157</v>
      </c>
      <c r="K71" s="4">
        <v>1</v>
      </c>
      <c r="L71" s="4">
        <v>2</v>
      </c>
      <c r="M71" s="4">
        <v>1</v>
      </c>
      <c r="N71" s="4" t="s">
        <v>157</v>
      </c>
      <c r="O71" s="4">
        <v>1</v>
      </c>
      <c r="P71" s="4">
        <v>8</v>
      </c>
      <c r="Q71" s="4">
        <v>12</v>
      </c>
      <c r="R71" s="4">
        <v>4</v>
      </c>
      <c r="S71" s="4">
        <v>9</v>
      </c>
      <c r="T71" s="4">
        <v>13</v>
      </c>
      <c r="U71" s="4">
        <v>7</v>
      </c>
      <c r="V71" s="4">
        <v>5</v>
      </c>
      <c r="W71" s="4" t="s">
        <v>157</v>
      </c>
      <c r="X71" s="62"/>
      <c r="Z71" s="8"/>
    </row>
    <row r="72" spans="1:26" ht="15.95" customHeight="1" x14ac:dyDescent="0.25">
      <c r="A72" s="46"/>
      <c r="B72" s="2" t="s">
        <v>103</v>
      </c>
      <c r="C72" s="3">
        <f>SUM(D72:W72)</f>
        <v>60</v>
      </c>
      <c r="D72" s="4" t="s">
        <v>157</v>
      </c>
      <c r="E72" s="4" t="s">
        <v>157</v>
      </c>
      <c r="F72" s="4" t="s">
        <v>157</v>
      </c>
      <c r="G72" s="4" t="s">
        <v>157</v>
      </c>
      <c r="H72" s="4" t="s">
        <v>157</v>
      </c>
      <c r="I72" s="4" t="s">
        <v>157</v>
      </c>
      <c r="J72" s="4" t="s">
        <v>157</v>
      </c>
      <c r="K72" s="4" t="s">
        <v>157</v>
      </c>
      <c r="L72" s="4" t="s">
        <v>157</v>
      </c>
      <c r="M72" s="4" t="s">
        <v>157</v>
      </c>
      <c r="N72" s="4">
        <v>1</v>
      </c>
      <c r="O72" s="4">
        <v>1</v>
      </c>
      <c r="P72" s="4">
        <v>9</v>
      </c>
      <c r="Q72" s="4">
        <v>6</v>
      </c>
      <c r="R72" s="4">
        <v>8</v>
      </c>
      <c r="S72" s="4">
        <v>9</v>
      </c>
      <c r="T72" s="4">
        <v>9</v>
      </c>
      <c r="U72" s="4">
        <v>10</v>
      </c>
      <c r="V72" s="4">
        <v>7</v>
      </c>
      <c r="W72" s="4" t="s">
        <v>157</v>
      </c>
      <c r="X72" s="61"/>
      <c r="Z72" s="8"/>
    </row>
    <row r="73" spans="1:26" ht="15.95" customHeight="1" x14ac:dyDescent="0.25">
      <c r="A73" s="37" t="s">
        <v>182</v>
      </c>
      <c r="B73" s="13"/>
      <c r="C73" s="13"/>
      <c r="D73" s="13"/>
      <c r="E73" s="13"/>
      <c r="F73" s="13"/>
      <c r="G73" s="13"/>
      <c r="H73" s="13"/>
      <c r="I73" s="30"/>
      <c r="J73" s="69" t="s">
        <v>209</v>
      </c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Z73" s="8"/>
    </row>
    <row r="74" spans="1:26" ht="15.95" customHeight="1" x14ac:dyDescent="0.25">
      <c r="A74" s="37" t="s">
        <v>178</v>
      </c>
      <c r="B74" s="13"/>
      <c r="C74" s="13"/>
      <c r="D74" s="13"/>
      <c r="E74" s="13"/>
      <c r="F74" s="13"/>
      <c r="G74" s="13"/>
      <c r="H74" s="13"/>
      <c r="I74" s="28"/>
      <c r="J74" s="69" t="s">
        <v>178</v>
      </c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Z74" s="8"/>
    </row>
    <row r="75" spans="1:26" ht="14.1" customHeight="1" x14ac:dyDescent="0.25">
      <c r="A75" s="38"/>
      <c r="B75" s="1"/>
      <c r="C75" s="6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59"/>
      <c r="Z75" s="8"/>
    </row>
    <row r="76" spans="1:26" ht="24" customHeight="1" x14ac:dyDescent="0.2">
      <c r="A76" s="70" t="s">
        <v>180</v>
      </c>
      <c r="B76" s="73" t="s">
        <v>14</v>
      </c>
      <c r="C76" s="79" t="s">
        <v>0</v>
      </c>
      <c r="D76" s="80"/>
      <c r="E76" s="80"/>
      <c r="F76" s="80"/>
      <c r="G76" s="80"/>
      <c r="H76" s="80"/>
      <c r="I76" s="81"/>
      <c r="J76" s="79" t="s">
        <v>0</v>
      </c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1"/>
      <c r="X76" s="76" t="s">
        <v>180</v>
      </c>
      <c r="Z76" s="8"/>
    </row>
    <row r="77" spans="1:26" ht="24" customHeight="1" x14ac:dyDescent="0.2">
      <c r="A77" s="71"/>
      <c r="B77" s="74"/>
      <c r="C77" s="74" t="s">
        <v>15</v>
      </c>
      <c r="D77" s="78" t="s">
        <v>100</v>
      </c>
      <c r="E77" s="85"/>
      <c r="F77" s="85"/>
      <c r="G77" s="85"/>
      <c r="H77" s="85"/>
      <c r="I77" s="72"/>
      <c r="J77" s="79" t="s">
        <v>100</v>
      </c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1"/>
      <c r="X77" s="77"/>
      <c r="Z77" s="8"/>
    </row>
    <row r="78" spans="1:26" ht="48.95" customHeight="1" x14ac:dyDescent="0.2">
      <c r="A78" s="72"/>
      <c r="B78" s="75"/>
      <c r="C78" s="75"/>
      <c r="D78" s="16" t="s">
        <v>179</v>
      </c>
      <c r="E78" s="16" t="s">
        <v>155</v>
      </c>
      <c r="F78" s="29" t="s">
        <v>16</v>
      </c>
      <c r="G78" s="29" t="s">
        <v>17</v>
      </c>
      <c r="H78" s="29" t="s">
        <v>18</v>
      </c>
      <c r="I78" s="31" t="s">
        <v>19</v>
      </c>
      <c r="J78" s="31" t="s">
        <v>20</v>
      </c>
      <c r="K78" s="31" t="s">
        <v>21</v>
      </c>
      <c r="L78" s="31" t="s">
        <v>22</v>
      </c>
      <c r="M78" s="31" t="s">
        <v>23</v>
      </c>
      <c r="N78" s="31" t="s">
        <v>24</v>
      </c>
      <c r="O78" s="31" t="s">
        <v>25</v>
      </c>
      <c r="P78" s="31" t="s">
        <v>26</v>
      </c>
      <c r="Q78" s="31" t="s">
        <v>27</v>
      </c>
      <c r="R78" s="31" t="s">
        <v>28</v>
      </c>
      <c r="S78" s="31" t="s">
        <v>29</v>
      </c>
      <c r="T78" s="31" t="s">
        <v>30</v>
      </c>
      <c r="U78" s="31" t="s">
        <v>31</v>
      </c>
      <c r="V78" s="31" t="s">
        <v>32</v>
      </c>
      <c r="W78" s="31" t="s">
        <v>33</v>
      </c>
      <c r="X78" s="78"/>
      <c r="Z78" s="8"/>
    </row>
    <row r="79" spans="1:26" s="9" customFormat="1" ht="29.25" customHeight="1" x14ac:dyDescent="0.25">
      <c r="A79" s="54" t="s">
        <v>49</v>
      </c>
      <c r="B79" s="21" t="s">
        <v>111</v>
      </c>
      <c r="C79" s="18">
        <f>SUM(D79:W79)</f>
        <v>25</v>
      </c>
      <c r="D79" s="18" t="s">
        <v>157</v>
      </c>
      <c r="E79" s="18" t="s">
        <v>157</v>
      </c>
      <c r="F79" s="18" t="s">
        <v>157</v>
      </c>
      <c r="G79" s="18" t="s">
        <v>157</v>
      </c>
      <c r="H79" s="18" t="s">
        <v>157</v>
      </c>
      <c r="I79" s="18" t="s">
        <v>157</v>
      </c>
      <c r="J79" s="18" t="s">
        <v>157</v>
      </c>
      <c r="K79" s="18" t="s">
        <v>157</v>
      </c>
      <c r="L79" s="18" t="s">
        <v>157</v>
      </c>
      <c r="M79" s="18" t="s">
        <v>157</v>
      </c>
      <c r="N79" s="18">
        <f>SUM(N80:N81)</f>
        <v>1</v>
      </c>
      <c r="O79" s="18" t="s">
        <v>157</v>
      </c>
      <c r="P79" s="18">
        <f t="shared" ref="P79:V79" si="77">SUM(P80:P81)</f>
        <v>3</v>
      </c>
      <c r="Q79" s="18">
        <f t="shared" si="77"/>
        <v>6</v>
      </c>
      <c r="R79" s="18">
        <f t="shared" si="77"/>
        <v>5</v>
      </c>
      <c r="S79" s="18">
        <f t="shared" si="77"/>
        <v>3</v>
      </c>
      <c r="T79" s="18">
        <f t="shared" si="77"/>
        <v>3</v>
      </c>
      <c r="U79" s="18">
        <f t="shared" si="77"/>
        <v>3</v>
      </c>
      <c r="V79" s="18">
        <f t="shared" si="77"/>
        <v>1</v>
      </c>
      <c r="W79" s="18" t="s">
        <v>157</v>
      </c>
      <c r="X79" s="62" t="s">
        <v>49</v>
      </c>
    </row>
    <row r="80" spans="1:26" ht="15.95" customHeight="1" x14ac:dyDescent="0.25">
      <c r="A80" s="46"/>
      <c r="B80" s="2" t="s">
        <v>102</v>
      </c>
      <c r="C80" s="3">
        <f>SUM(D80:W80)</f>
        <v>23</v>
      </c>
      <c r="D80" s="4" t="s">
        <v>157</v>
      </c>
      <c r="E80" s="4" t="s">
        <v>157</v>
      </c>
      <c r="F80" s="4" t="s">
        <v>157</v>
      </c>
      <c r="G80" s="4" t="s">
        <v>157</v>
      </c>
      <c r="H80" s="4" t="s">
        <v>157</v>
      </c>
      <c r="I80" s="4" t="s">
        <v>157</v>
      </c>
      <c r="J80" s="4" t="s">
        <v>157</v>
      </c>
      <c r="K80" s="4" t="s">
        <v>157</v>
      </c>
      <c r="L80" s="4" t="s">
        <v>157</v>
      </c>
      <c r="M80" s="4" t="s">
        <v>157</v>
      </c>
      <c r="N80" s="4">
        <v>1</v>
      </c>
      <c r="O80" s="4" t="s">
        <v>157</v>
      </c>
      <c r="P80" s="4">
        <v>2</v>
      </c>
      <c r="Q80" s="4">
        <v>5</v>
      </c>
      <c r="R80" s="4">
        <v>5</v>
      </c>
      <c r="S80" s="4">
        <v>3</v>
      </c>
      <c r="T80" s="4">
        <v>3</v>
      </c>
      <c r="U80" s="4">
        <v>3</v>
      </c>
      <c r="V80" s="4">
        <v>1</v>
      </c>
      <c r="W80" s="4" t="s">
        <v>157</v>
      </c>
      <c r="X80" s="62"/>
      <c r="Z80" s="8"/>
    </row>
    <row r="81" spans="1:26" ht="15.95" customHeight="1" x14ac:dyDescent="0.25">
      <c r="A81" s="46"/>
      <c r="B81" s="2" t="s">
        <v>103</v>
      </c>
      <c r="C81" s="3">
        <f>SUM(D81:W81)</f>
        <v>2</v>
      </c>
      <c r="D81" s="4" t="s">
        <v>157</v>
      </c>
      <c r="E81" s="4" t="s">
        <v>157</v>
      </c>
      <c r="F81" s="4" t="s">
        <v>157</v>
      </c>
      <c r="G81" s="4" t="s">
        <v>157</v>
      </c>
      <c r="H81" s="4" t="s">
        <v>157</v>
      </c>
      <c r="I81" s="4" t="s">
        <v>157</v>
      </c>
      <c r="J81" s="4" t="s">
        <v>157</v>
      </c>
      <c r="K81" s="4" t="s">
        <v>157</v>
      </c>
      <c r="L81" s="4" t="s">
        <v>157</v>
      </c>
      <c r="M81" s="4" t="s">
        <v>157</v>
      </c>
      <c r="N81" s="4" t="s">
        <v>157</v>
      </c>
      <c r="O81" s="4" t="s">
        <v>157</v>
      </c>
      <c r="P81" s="4">
        <v>1</v>
      </c>
      <c r="Q81" s="4">
        <v>1</v>
      </c>
      <c r="R81" s="4" t="s">
        <v>157</v>
      </c>
      <c r="S81" s="4" t="s">
        <v>157</v>
      </c>
      <c r="T81" s="4" t="s">
        <v>157</v>
      </c>
      <c r="U81" s="4" t="s">
        <v>157</v>
      </c>
      <c r="V81" s="4" t="s">
        <v>157</v>
      </c>
      <c r="W81" s="4" t="s">
        <v>157</v>
      </c>
      <c r="X81" s="62"/>
      <c r="Z81" s="8"/>
    </row>
    <row r="82" spans="1:26" s="9" customFormat="1" ht="45" customHeight="1" x14ac:dyDescent="0.25">
      <c r="A82" s="46" t="s">
        <v>50</v>
      </c>
      <c r="B82" s="17" t="s">
        <v>163</v>
      </c>
      <c r="C82" s="18">
        <f>SUM(D82:W82)</f>
        <v>258</v>
      </c>
      <c r="D82" s="18" t="s">
        <v>157</v>
      </c>
      <c r="E82" s="18" t="s">
        <v>157</v>
      </c>
      <c r="F82" s="18" t="s">
        <v>157</v>
      </c>
      <c r="G82" s="18">
        <v>1</v>
      </c>
      <c r="H82" s="18">
        <v>1</v>
      </c>
      <c r="I82" s="18">
        <v>1</v>
      </c>
      <c r="J82" s="18" t="s">
        <v>157</v>
      </c>
      <c r="K82" s="18">
        <v>1</v>
      </c>
      <c r="L82" s="18">
        <f>SUM(L83:L84)</f>
        <v>4</v>
      </c>
      <c r="M82" s="18">
        <f t="shared" ref="M82:O82" si="78">SUM(M83:M84)</f>
        <v>5</v>
      </c>
      <c r="N82" s="18">
        <f t="shared" si="78"/>
        <v>6</v>
      </c>
      <c r="O82" s="18">
        <f t="shared" si="78"/>
        <v>10</v>
      </c>
      <c r="P82" s="18">
        <f t="shared" ref="P82" si="79">SUM(P83:P84)</f>
        <v>20</v>
      </c>
      <c r="Q82" s="18">
        <f t="shared" ref="Q82" si="80">SUM(Q83:Q84)</f>
        <v>20</v>
      </c>
      <c r="R82" s="18">
        <f t="shared" ref="R82" si="81">SUM(R83:R84)</f>
        <v>42</v>
      </c>
      <c r="S82" s="18">
        <f t="shared" ref="S82" si="82">SUM(S83:S84)</f>
        <v>46</v>
      </c>
      <c r="T82" s="18">
        <f t="shared" ref="T82" si="83">SUM(T83:T84)</f>
        <v>34</v>
      </c>
      <c r="U82" s="18">
        <f t="shared" ref="U82:V82" si="84">SUM(U83:U84)</f>
        <v>35</v>
      </c>
      <c r="V82" s="18">
        <f t="shared" si="84"/>
        <v>32</v>
      </c>
      <c r="W82" s="18" t="s">
        <v>157</v>
      </c>
      <c r="X82" s="62" t="s">
        <v>50</v>
      </c>
    </row>
    <row r="83" spans="1:26" ht="15.95" customHeight="1" x14ac:dyDescent="0.25">
      <c r="A83" s="46"/>
      <c r="B83" s="2" t="s">
        <v>102</v>
      </c>
      <c r="C83" s="3">
        <f>SUM(D83:W83)</f>
        <v>162</v>
      </c>
      <c r="D83" s="4" t="s">
        <v>157</v>
      </c>
      <c r="E83" s="4" t="s">
        <v>157</v>
      </c>
      <c r="F83" s="4" t="s">
        <v>157</v>
      </c>
      <c r="G83" s="4" t="s">
        <v>157</v>
      </c>
      <c r="H83" s="4">
        <v>1</v>
      </c>
      <c r="I83" s="4">
        <v>1</v>
      </c>
      <c r="J83" s="4" t="s">
        <v>157</v>
      </c>
      <c r="K83" s="4" t="s">
        <v>157</v>
      </c>
      <c r="L83" s="4">
        <v>1</v>
      </c>
      <c r="M83" s="4">
        <v>4</v>
      </c>
      <c r="N83" s="4">
        <v>3</v>
      </c>
      <c r="O83" s="4">
        <v>8</v>
      </c>
      <c r="P83" s="4">
        <v>10</v>
      </c>
      <c r="Q83" s="4">
        <v>13</v>
      </c>
      <c r="R83" s="4">
        <v>31</v>
      </c>
      <c r="S83" s="4">
        <v>30</v>
      </c>
      <c r="T83" s="4">
        <v>22</v>
      </c>
      <c r="U83" s="4">
        <v>24</v>
      </c>
      <c r="V83" s="4">
        <v>14</v>
      </c>
      <c r="W83" s="4" t="s">
        <v>157</v>
      </c>
      <c r="X83" s="62"/>
      <c r="Z83" s="8"/>
    </row>
    <row r="84" spans="1:26" ht="15.95" customHeight="1" x14ac:dyDescent="0.25">
      <c r="A84" s="46"/>
      <c r="B84" s="2" t="s">
        <v>103</v>
      </c>
      <c r="C84" s="3">
        <f>SUM(D84:W84)</f>
        <v>96</v>
      </c>
      <c r="D84" s="4" t="s">
        <v>157</v>
      </c>
      <c r="E84" s="4" t="s">
        <v>157</v>
      </c>
      <c r="F84" s="4" t="s">
        <v>157</v>
      </c>
      <c r="G84" s="4">
        <v>1</v>
      </c>
      <c r="H84" s="4" t="s">
        <v>157</v>
      </c>
      <c r="I84" s="4" t="s">
        <v>157</v>
      </c>
      <c r="J84" s="4" t="s">
        <v>157</v>
      </c>
      <c r="K84" s="4">
        <v>1</v>
      </c>
      <c r="L84" s="4">
        <v>3</v>
      </c>
      <c r="M84" s="4">
        <v>1</v>
      </c>
      <c r="N84" s="4">
        <v>3</v>
      </c>
      <c r="O84" s="4">
        <v>2</v>
      </c>
      <c r="P84" s="4">
        <v>10</v>
      </c>
      <c r="Q84" s="4">
        <v>7</v>
      </c>
      <c r="R84" s="4">
        <v>11</v>
      </c>
      <c r="S84" s="4">
        <v>16</v>
      </c>
      <c r="T84" s="4">
        <v>12</v>
      </c>
      <c r="U84" s="4">
        <v>11</v>
      </c>
      <c r="V84" s="4">
        <v>18</v>
      </c>
      <c r="W84" s="4" t="s">
        <v>157</v>
      </c>
      <c r="X84" s="62"/>
      <c r="Z84" s="8"/>
    </row>
    <row r="85" spans="1:26" s="9" customFormat="1" ht="21.75" customHeight="1" x14ac:dyDescent="0.25">
      <c r="A85" s="54" t="s">
        <v>51</v>
      </c>
      <c r="B85" s="21" t="s">
        <v>112</v>
      </c>
      <c r="C85" s="18">
        <f>SUM(D85:W85)</f>
        <v>23</v>
      </c>
      <c r="D85" s="18" t="s">
        <v>157</v>
      </c>
      <c r="E85" s="18" t="s">
        <v>157</v>
      </c>
      <c r="F85" s="18" t="s">
        <v>157</v>
      </c>
      <c r="G85" s="18" t="s">
        <v>157</v>
      </c>
      <c r="H85" s="18" t="s">
        <v>157</v>
      </c>
      <c r="I85" s="18" t="s">
        <v>157</v>
      </c>
      <c r="J85" s="18" t="s">
        <v>157</v>
      </c>
      <c r="K85" s="18" t="s">
        <v>157</v>
      </c>
      <c r="L85" s="18" t="s">
        <v>157</v>
      </c>
      <c r="M85" s="18" t="s">
        <v>157</v>
      </c>
      <c r="N85" s="18" t="s">
        <v>157</v>
      </c>
      <c r="O85" s="18">
        <f>SUM(O86:O87)</f>
        <v>1</v>
      </c>
      <c r="P85" s="18">
        <f>SUM(P86:P87)</f>
        <v>3</v>
      </c>
      <c r="Q85" s="18">
        <f>SUM(Q86:Q87)</f>
        <v>4</v>
      </c>
      <c r="R85" s="18">
        <f>SUM(R86:R87)</f>
        <v>1</v>
      </c>
      <c r="S85" s="18">
        <f t="shared" ref="S85:W85" si="85">SUM(S86:S87)</f>
        <v>4</v>
      </c>
      <c r="T85" s="18">
        <f t="shared" si="85"/>
        <v>1</v>
      </c>
      <c r="U85" s="18">
        <f t="shared" si="85"/>
        <v>2</v>
      </c>
      <c r="V85" s="18">
        <f t="shared" si="85"/>
        <v>6</v>
      </c>
      <c r="W85" s="18">
        <f t="shared" si="85"/>
        <v>1</v>
      </c>
      <c r="X85" s="62" t="s">
        <v>51</v>
      </c>
    </row>
    <row r="86" spans="1:26" ht="15.95" customHeight="1" x14ac:dyDescent="0.25">
      <c r="A86" s="46"/>
      <c r="B86" s="2" t="s">
        <v>102</v>
      </c>
      <c r="C86" s="3">
        <f>SUM(D86:W86)</f>
        <v>18</v>
      </c>
      <c r="D86" s="4" t="s">
        <v>157</v>
      </c>
      <c r="E86" s="4" t="s">
        <v>157</v>
      </c>
      <c r="F86" s="4" t="s">
        <v>157</v>
      </c>
      <c r="G86" s="4" t="s">
        <v>157</v>
      </c>
      <c r="H86" s="4" t="s">
        <v>157</v>
      </c>
      <c r="I86" s="4" t="s">
        <v>157</v>
      </c>
      <c r="J86" s="4" t="s">
        <v>157</v>
      </c>
      <c r="K86" s="4" t="s">
        <v>157</v>
      </c>
      <c r="L86" s="4" t="s">
        <v>157</v>
      </c>
      <c r="M86" s="4" t="s">
        <v>157</v>
      </c>
      <c r="N86" s="4" t="s">
        <v>157</v>
      </c>
      <c r="O86" s="4">
        <v>1</v>
      </c>
      <c r="P86" s="4">
        <v>3</v>
      </c>
      <c r="Q86" s="4">
        <v>2</v>
      </c>
      <c r="R86" s="4">
        <v>1</v>
      </c>
      <c r="S86" s="4">
        <v>4</v>
      </c>
      <c r="T86" s="4">
        <v>1</v>
      </c>
      <c r="U86" s="4" t="s">
        <v>157</v>
      </c>
      <c r="V86" s="4">
        <v>5</v>
      </c>
      <c r="W86" s="4">
        <v>1</v>
      </c>
      <c r="X86" s="62"/>
      <c r="Z86" s="8"/>
    </row>
    <row r="87" spans="1:26" ht="15.95" customHeight="1" x14ac:dyDescent="0.25">
      <c r="A87" s="46"/>
      <c r="B87" s="2" t="s">
        <v>103</v>
      </c>
      <c r="C87" s="3">
        <f>SUM(D87:W87)</f>
        <v>5</v>
      </c>
      <c r="D87" s="4" t="s">
        <v>157</v>
      </c>
      <c r="E87" s="4" t="s">
        <v>157</v>
      </c>
      <c r="F87" s="4" t="s">
        <v>157</v>
      </c>
      <c r="G87" s="4" t="s">
        <v>157</v>
      </c>
      <c r="H87" s="4" t="s">
        <v>157</v>
      </c>
      <c r="I87" s="4" t="s">
        <v>157</v>
      </c>
      <c r="J87" s="4" t="s">
        <v>157</v>
      </c>
      <c r="K87" s="4" t="s">
        <v>157</v>
      </c>
      <c r="L87" s="4" t="s">
        <v>157</v>
      </c>
      <c r="M87" s="4" t="s">
        <v>157</v>
      </c>
      <c r="N87" s="4" t="s">
        <v>157</v>
      </c>
      <c r="O87" s="4" t="s">
        <v>157</v>
      </c>
      <c r="P87" s="4" t="s">
        <v>157</v>
      </c>
      <c r="Q87" s="4">
        <v>2</v>
      </c>
      <c r="R87" s="4" t="s">
        <v>157</v>
      </c>
      <c r="S87" s="4" t="s">
        <v>157</v>
      </c>
      <c r="T87" s="4" t="s">
        <v>157</v>
      </c>
      <c r="U87" s="4">
        <v>2</v>
      </c>
      <c r="V87" s="4">
        <v>1</v>
      </c>
      <c r="W87" s="4" t="s">
        <v>157</v>
      </c>
      <c r="X87" s="62"/>
      <c r="Z87" s="8"/>
    </row>
    <row r="88" spans="1:26" s="9" customFormat="1" ht="20.100000000000001" customHeight="1" x14ac:dyDescent="0.25">
      <c r="A88" s="54" t="s">
        <v>52</v>
      </c>
      <c r="B88" s="21" t="s">
        <v>113</v>
      </c>
      <c r="C88" s="18">
        <f>SUM(J88:W88)</f>
        <v>233</v>
      </c>
      <c r="D88" s="18" t="s">
        <v>158</v>
      </c>
      <c r="E88" s="18" t="s">
        <v>158</v>
      </c>
      <c r="F88" s="18" t="s">
        <v>158</v>
      </c>
      <c r="G88" s="18" t="s">
        <v>157</v>
      </c>
      <c r="H88" s="18" t="s">
        <v>157</v>
      </c>
      <c r="I88" s="18" t="s">
        <v>157</v>
      </c>
      <c r="J88" s="18">
        <f>SUM(J89:J90)</f>
        <v>1</v>
      </c>
      <c r="K88" s="18">
        <f>SUM(K89:K90)</f>
        <v>8</v>
      </c>
      <c r="L88" s="18">
        <f>SUM(L89:L90)</f>
        <v>3</v>
      </c>
      <c r="M88" s="18">
        <f>SUM(M89:M90)</f>
        <v>16</v>
      </c>
      <c r="N88" s="18">
        <f>SUM(N89:N90)</f>
        <v>14</v>
      </c>
      <c r="O88" s="18">
        <f>SUM(O89:O90)</f>
        <v>29</v>
      </c>
      <c r="P88" s="18">
        <f>SUM(P89:P90)</f>
        <v>30</v>
      </c>
      <c r="Q88" s="18">
        <f>SUM(Q89:Q90)</f>
        <v>35</v>
      </c>
      <c r="R88" s="18">
        <f>SUM(R89:R90)</f>
        <v>26</v>
      </c>
      <c r="S88" s="18">
        <f>SUM(S89:S90)</f>
        <v>22</v>
      </c>
      <c r="T88" s="18">
        <f>SUM(T89:T90)</f>
        <v>12</v>
      </c>
      <c r="U88" s="18">
        <f>SUM(U89:U90)</f>
        <v>15</v>
      </c>
      <c r="V88" s="18">
        <f>SUM(V89:V90)</f>
        <v>22</v>
      </c>
      <c r="W88" s="18" t="s">
        <v>157</v>
      </c>
      <c r="X88" s="62" t="s">
        <v>52</v>
      </c>
    </row>
    <row r="89" spans="1:26" ht="15.95" customHeight="1" x14ac:dyDescent="0.25">
      <c r="A89" s="46"/>
      <c r="B89" s="2" t="s">
        <v>102</v>
      </c>
      <c r="C89" s="3">
        <f>SUM(J89:W89)</f>
        <v>5</v>
      </c>
      <c r="D89" s="4" t="s">
        <v>158</v>
      </c>
      <c r="E89" s="4" t="s">
        <v>158</v>
      </c>
      <c r="F89" s="4" t="s">
        <v>158</v>
      </c>
      <c r="G89" s="4" t="s">
        <v>157</v>
      </c>
      <c r="H89" s="4" t="s">
        <v>157</v>
      </c>
      <c r="I89" s="4" t="s">
        <v>157</v>
      </c>
      <c r="J89" s="4" t="s">
        <v>157</v>
      </c>
      <c r="K89" s="4" t="s">
        <v>157</v>
      </c>
      <c r="L89" s="4" t="s">
        <v>157</v>
      </c>
      <c r="M89" s="4" t="s">
        <v>157</v>
      </c>
      <c r="N89" s="4">
        <v>1</v>
      </c>
      <c r="O89" s="4">
        <v>1</v>
      </c>
      <c r="P89" s="4" t="s">
        <v>157</v>
      </c>
      <c r="Q89" s="4">
        <v>1</v>
      </c>
      <c r="R89" s="4" t="s">
        <v>157</v>
      </c>
      <c r="S89" s="4">
        <v>1</v>
      </c>
      <c r="T89" s="4">
        <v>1</v>
      </c>
      <c r="U89" s="4" t="s">
        <v>157</v>
      </c>
      <c r="V89" s="4" t="s">
        <v>157</v>
      </c>
      <c r="W89" s="4" t="s">
        <v>157</v>
      </c>
      <c r="X89" s="61"/>
      <c r="Z89" s="8"/>
    </row>
    <row r="90" spans="1:26" ht="15.95" customHeight="1" x14ac:dyDescent="0.25">
      <c r="A90" s="46"/>
      <c r="B90" s="2" t="s">
        <v>103</v>
      </c>
      <c r="C90" s="3">
        <f>SUM(J90:W90)</f>
        <v>228</v>
      </c>
      <c r="D90" s="4" t="s">
        <v>158</v>
      </c>
      <c r="E90" s="4" t="s">
        <v>158</v>
      </c>
      <c r="F90" s="4" t="s">
        <v>158</v>
      </c>
      <c r="G90" s="4" t="s">
        <v>157</v>
      </c>
      <c r="H90" s="4" t="s">
        <v>157</v>
      </c>
      <c r="I90" s="4" t="s">
        <v>157</v>
      </c>
      <c r="J90" s="4">
        <v>1</v>
      </c>
      <c r="K90" s="4">
        <v>8</v>
      </c>
      <c r="L90" s="4">
        <v>3</v>
      </c>
      <c r="M90" s="4">
        <v>16</v>
      </c>
      <c r="N90" s="4">
        <v>13</v>
      </c>
      <c r="O90" s="4">
        <v>28</v>
      </c>
      <c r="P90" s="4">
        <v>30</v>
      </c>
      <c r="Q90" s="4">
        <v>34</v>
      </c>
      <c r="R90" s="4">
        <v>26</v>
      </c>
      <c r="S90" s="4">
        <v>21</v>
      </c>
      <c r="T90" s="4">
        <v>11</v>
      </c>
      <c r="U90" s="4">
        <v>15</v>
      </c>
      <c r="V90" s="4">
        <v>22</v>
      </c>
      <c r="W90" s="4" t="s">
        <v>157</v>
      </c>
      <c r="X90" s="61"/>
      <c r="Z90" s="8"/>
    </row>
    <row r="91" spans="1:26" ht="19.5" customHeight="1" x14ac:dyDescent="0.25">
      <c r="A91" s="54" t="s">
        <v>53</v>
      </c>
      <c r="B91" s="23" t="s">
        <v>114</v>
      </c>
      <c r="C91" s="3">
        <f>SUM(J91:W91)</f>
        <v>137</v>
      </c>
      <c r="D91" s="4" t="s">
        <v>158</v>
      </c>
      <c r="E91" s="4" t="s">
        <v>158</v>
      </c>
      <c r="F91" s="4" t="s">
        <v>158</v>
      </c>
      <c r="G91" s="4" t="s">
        <v>157</v>
      </c>
      <c r="H91" s="4" t="s">
        <v>157</v>
      </c>
      <c r="I91" s="4" t="s">
        <v>157</v>
      </c>
      <c r="J91" s="4">
        <v>2</v>
      </c>
      <c r="K91" s="4">
        <v>7</v>
      </c>
      <c r="L91" s="4">
        <v>11</v>
      </c>
      <c r="M91" s="4">
        <v>12</v>
      </c>
      <c r="N91" s="4">
        <v>17</v>
      </c>
      <c r="O91" s="4">
        <v>16</v>
      </c>
      <c r="P91" s="4">
        <v>18</v>
      </c>
      <c r="Q91" s="4">
        <v>15</v>
      </c>
      <c r="R91" s="4">
        <v>9</v>
      </c>
      <c r="S91" s="4">
        <v>7</v>
      </c>
      <c r="T91" s="4">
        <v>10</v>
      </c>
      <c r="U91" s="4">
        <v>6</v>
      </c>
      <c r="V91" s="4">
        <v>7</v>
      </c>
      <c r="W91" s="4" t="s">
        <v>157</v>
      </c>
      <c r="X91" s="62" t="s">
        <v>53</v>
      </c>
      <c r="Z91" s="8"/>
    </row>
    <row r="92" spans="1:26" ht="26.25" customHeight="1" x14ac:dyDescent="0.25">
      <c r="A92" s="55" t="s">
        <v>54</v>
      </c>
      <c r="B92" s="24" t="s">
        <v>190</v>
      </c>
      <c r="C92" s="3">
        <f>SUM(G92:W92)</f>
        <v>59</v>
      </c>
      <c r="D92" s="4" t="s">
        <v>158</v>
      </c>
      <c r="E92" s="4" t="s">
        <v>158</v>
      </c>
      <c r="F92" s="4" t="s">
        <v>158</v>
      </c>
      <c r="G92" s="4" t="s">
        <v>157</v>
      </c>
      <c r="H92" s="4" t="s">
        <v>157</v>
      </c>
      <c r="I92" s="4" t="s">
        <v>157</v>
      </c>
      <c r="J92" s="4" t="s">
        <v>157</v>
      </c>
      <c r="K92" s="4">
        <v>1</v>
      </c>
      <c r="L92" s="4">
        <v>1</v>
      </c>
      <c r="M92" s="4">
        <v>1</v>
      </c>
      <c r="N92" s="4">
        <v>5</v>
      </c>
      <c r="O92" s="4">
        <v>4</v>
      </c>
      <c r="P92" s="4">
        <v>6</v>
      </c>
      <c r="Q92" s="4">
        <v>5</v>
      </c>
      <c r="R92" s="4">
        <v>11</v>
      </c>
      <c r="S92" s="4">
        <v>7</v>
      </c>
      <c r="T92" s="4">
        <v>6</v>
      </c>
      <c r="U92" s="4">
        <v>8</v>
      </c>
      <c r="V92" s="4">
        <v>4</v>
      </c>
      <c r="W92" s="4" t="s">
        <v>157</v>
      </c>
      <c r="X92" s="62" t="s">
        <v>54</v>
      </c>
      <c r="Z92" s="8"/>
    </row>
    <row r="93" spans="1:26" ht="15.95" customHeight="1" x14ac:dyDescent="0.25">
      <c r="A93" s="54" t="s">
        <v>55</v>
      </c>
      <c r="B93" s="23" t="s">
        <v>115</v>
      </c>
      <c r="C93" s="3">
        <f>SUM(H93:W93)</f>
        <v>57</v>
      </c>
      <c r="D93" s="4" t="s">
        <v>158</v>
      </c>
      <c r="E93" s="4" t="s">
        <v>158</v>
      </c>
      <c r="F93" s="4" t="s">
        <v>158</v>
      </c>
      <c r="G93" s="4" t="s">
        <v>157</v>
      </c>
      <c r="H93" s="4">
        <v>2</v>
      </c>
      <c r="I93" s="4" t="s">
        <v>157</v>
      </c>
      <c r="J93" s="4">
        <v>1</v>
      </c>
      <c r="K93" s="4" t="s">
        <v>157</v>
      </c>
      <c r="L93" s="4" t="s">
        <v>157</v>
      </c>
      <c r="M93" s="4">
        <v>1</v>
      </c>
      <c r="N93" s="4">
        <v>7</v>
      </c>
      <c r="O93" s="4">
        <v>7</v>
      </c>
      <c r="P93" s="4">
        <v>7</v>
      </c>
      <c r="Q93" s="4">
        <v>6</v>
      </c>
      <c r="R93" s="4">
        <v>5</v>
      </c>
      <c r="S93" s="4">
        <v>8</v>
      </c>
      <c r="T93" s="4">
        <v>6</v>
      </c>
      <c r="U93" s="4">
        <v>1</v>
      </c>
      <c r="V93" s="4">
        <v>6</v>
      </c>
      <c r="W93" s="4" t="s">
        <v>157</v>
      </c>
      <c r="X93" s="62" t="s">
        <v>55</v>
      </c>
      <c r="Z93" s="8"/>
    </row>
    <row r="94" spans="1:26" ht="15.95" customHeight="1" x14ac:dyDescent="0.25">
      <c r="A94" s="54" t="s">
        <v>11</v>
      </c>
      <c r="B94" s="23" t="s">
        <v>116</v>
      </c>
      <c r="C94" s="3">
        <f>SUM(M94:W94)</f>
        <v>297</v>
      </c>
      <c r="D94" s="4" t="s">
        <v>158</v>
      </c>
      <c r="E94" s="4" t="s">
        <v>158</v>
      </c>
      <c r="F94" s="4" t="s">
        <v>158</v>
      </c>
      <c r="G94" s="4" t="s">
        <v>158</v>
      </c>
      <c r="H94" s="4" t="s">
        <v>158</v>
      </c>
      <c r="I94" s="4" t="s">
        <v>158</v>
      </c>
      <c r="J94" s="4" t="s">
        <v>158</v>
      </c>
      <c r="K94" s="4" t="s">
        <v>158</v>
      </c>
      <c r="L94" s="4" t="s">
        <v>157</v>
      </c>
      <c r="M94" s="4" t="s">
        <v>157</v>
      </c>
      <c r="N94" s="4">
        <v>1</v>
      </c>
      <c r="O94" s="4">
        <v>2</v>
      </c>
      <c r="P94" s="4">
        <v>7</v>
      </c>
      <c r="Q94" s="4">
        <v>14</v>
      </c>
      <c r="R94" s="4">
        <v>22</v>
      </c>
      <c r="S94" s="4">
        <v>41</v>
      </c>
      <c r="T94" s="4">
        <v>57</v>
      </c>
      <c r="U94" s="4">
        <v>61</v>
      </c>
      <c r="V94" s="4">
        <v>91</v>
      </c>
      <c r="W94" s="4">
        <v>1</v>
      </c>
      <c r="X94" s="62" t="s">
        <v>11</v>
      </c>
      <c r="Z94" s="8"/>
    </row>
    <row r="95" spans="1:26" s="9" customFormat="1" ht="21.75" customHeight="1" x14ac:dyDescent="0.25">
      <c r="A95" s="54" t="s">
        <v>56</v>
      </c>
      <c r="B95" s="21" t="s">
        <v>117</v>
      </c>
      <c r="C95" s="18">
        <f>SUM(N95:W95)</f>
        <v>33</v>
      </c>
      <c r="D95" s="18" t="s">
        <v>157</v>
      </c>
      <c r="E95" s="18" t="s">
        <v>157</v>
      </c>
      <c r="F95" s="18" t="s">
        <v>157</v>
      </c>
      <c r="G95" s="18" t="s">
        <v>157</v>
      </c>
      <c r="H95" s="18" t="s">
        <v>157</v>
      </c>
      <c r="I95" s="18" t="s">
        <v>157</v>
      </c>
      <c r="J95" s="18" t="s">
        <v>157</v>
      </c>
      <c r="K95" s="18" t="s">
        <v>157</v>
      </c>
      <c r="L95" s="18" t="s">
        <v>157</v>
      </c>
      <c r="M95" s="18" t="s">
        <v>157</v>
      </c>
      <c r="N95" s="18">
        <f>SUM(N96:N97)</f>
        <v>2</v>
      </c>
      <c r="O95" s="18" t="s">
        <v>157</v>
      </c>
      <c r="P95" s="18">
        <f t="shared" ref="P95:V95" si="86">SUM(P96:P97)</f>
        <v>1</v>
      </c>
      <c r="Q95" s="18">
        <f t="shared" si="86"/>
        <v>4</v>
      </c>
      <c r="R95" s="18">
        <f t="shared" si="86"/>
        <v>5</v>
      </c>
      <c r="S95" s="18">
        <f t="shared" si="86"/>
        <v>3</v>
      </c>
      <c r="T95" s="18">
        <f t="shared" si="86"/>
        <v>4</v>
      </c>
      <c r="U95" s="18">
        <f t="shared" si="86"/>
        <v>6</v>
      </c>
      <c r="V95" s="18">
        <f t="shared" si="86"/>
        <v>8</v>
      </c>
      <c r="W95" s="18" t="s">
        <v>157</v>
      </c>
      <c r="X95" s="62" t="s">
        <v>56</v>
      </c>
    </row>
    <row r="96" spans="1:26" ht="15.95" customHeight="1" x14ac:dyDescent="0.25">
      <c r="A96" s="46"/>
      <c r="B96" s="2" t="s">
        <v>102</v>
      </c>
      <c r="C96" s="3">
        <f>SUM(M96:W96)</f>
        <v>24</v>
      </c>
      <c r="D96" s="4" t="s">
        <v>157</v>
      </c>
      <c r="E96" s="4" t="s">
        <v>157</v>
      </c>
      <c r="F96" s="4" t="s">
        <v>157</v>
      </c>
      <c r="G96" s="4" t="s">
        <v>157</v>
      </c>
      <c r="H96" s="4" t="s">
        <v>157</v>
      </c>
      <c r="I96" s="4" t="s">
        <v>157</v>
      </c>
      <c r="J96" s="4" t="s">
        <v>157</v>
      </c>
      <c r="K96" s="4" t="s">
        <v>157</v>
      </c>
      <c r="L96" s="4" t="s">
        <v>157</v>
      </c>
      <c r="M96" s="4" t="s">
        <v>157</v>
      </c>
      <c r="N96" s="4">
        <v>1</v>
      </c>
      <c r="O96" s="4" t="s">
        <v>157</v>
      </c>
      <c r="P96" s="4">
        <v>1</v>
      </c>
      <c r="Q96" s="4">
        <v>3</v>
      </c>
      <c r="R96" s="4">
        <v>5</v>
      </c>
      <c r="S96" s="4">
        <v>2</v>
      </c>
      <c r="T96" s="4">
        <v>3</v>
      </c>
      <c r="U96" s="4">
        <v>6</v>
      </c>
      <c r="V96" s="4">
        <v>3</v>
      </c>
      <c r="W96" s="4" t="s">
        <v>157</v>
      </c>
      <c r="X96" s="61"/>
      <c r="Z96" s="8"/>
    </row>
    <row r="97" spans="1:26" ht="15.95" customHeight="1" x14ac:dyDescent="0.25">
      <c r="A97" s="46"/>
      <c r="B97" s="2" t="s">
        <v>103</v>
      </c>
      <c r="C97" s="3">
        <f>SUM(N97:W97)</f>
        <v>9</v>
      </c>
      <c r="D97" s="4" t="s">
        <v>157</v>
      </c>
      <c r="E97" s="4" t="s">
        <v>157</v>
      </c>
      <c r="F97" s="4" t="s">
        <v>157</v>
      </c>
      <c r="G97" s="4" t="s">
        <v>157</v>
      </c>
      <c r="H97" s="4" t="s">
        <v>157</v>
      </c>
      <c r="I97" s="4" t="s">
        <v>157</v>
      </c>
      <c r="J97" s="4" t="s">
        <v>157</v>
      </c>
      <c r="K97" s="4" t="s">
        <v>157</v>
      </c>
      <c r="L97" s="4" t="s">
        <v>157</v>
      </c>
      <c r="M97" s="4" t="s">
        <v>157</v>
      </c>
      <c r="N97" s="4">
        <v>1</v>
      </c>
      <c r="O97" s="4" t="s">
        <v>157</v>
      </c>
      <c r="P97" s="4" t="s">
        <v>157</v>
      </c>
      <c r="Q97" s="4">
        <v>1</v>
      </c>
      <c r="R97" s="4" t="s">
        <v>157</v>
      </c>
      <c r="S97" s="4">
        <v>1</v>
      </c>
      <c r="T97" s="4">
        <v>1</v>
      </c>
      <c r="U97" s="4" t="s">
        <v>157</v>
      </c>
      <c r="V97" s="4">
        <v>5</v>
      </c>
      <c r="W97" s="4" t="s">
        <v>157</v>
      </c>
      <c r="X97" s="61"/>
      <c r="Z97" s="8"/>
    </row>
    <row r="98" spans="1:26" s="9" customFormat="1" ht="44.1" customHeight="1" x14ac:dyDescent="0.25">
      <c r="A98" s="46" t="s">
        <v>57</v>
      </c>
      <c r="B98" s="17" t="s">
        <v>164</v>
      </c>
      <c r="C98" s="18">
        <f>SUM(D98:W98)</f>
        <v>57</v>
      </c>
      <c r="D98" s="18" t="s">
        <v>157</v>
      </c>
      <c r="E98" s="18">
        <f>SUM(E99:E100)</f>
        <v>3</v>
      </c>
      <c r="F98" s="18" t="s">
        <v>157</v>
      </c>
      <c r="G98" s="18">
        <f t="shared" ref="G98:J98" si="87">SUM(G99:G100)</f>
        <v>1</v>
      </c>
      <c r="H98" s="18">
        <f t="shared" si="87"/>
        <v>1</v>
      </c>
      <c r="I98" s="18">
        <f t="shared" si="87"/>
        <v>3</v>
      </c>
      <c r="J98" s="18">
        <f t="shared" si="87"/>
        <v>1</v>
      </c>
      <c r="K98" s="18" t="s">
        <v>157</v>
      </c>
      <c r="L98" s="18">
        <f t="shared" ref="L98" si="88">SUM(L99:L100)</f>
        <v>3</v>
      </c>
      <c r="M98" s="18">
        <f t="shared" ref="M98" si="89">SUM(M99:M100)</f>
        <v>1</v>
      </c>
      <c r="N98" s="18">
        <f t="shared" ref="N98" si="90">SUM(N99:N100)</f>
        <v>8</v>
      </c>
      <c r="O98" s="18">
        <f t="shared" ref="O98" si="91">SUM(O99:O100)</f>
        <v>6</v>
      </c>
      <c r="P98" s="18">
        <f t="shared" ref="P98" si="92">SUM(P99:P100)</f>
        <v>7</v>
      </c>
      <c r="Q98" s="18">
        <f t="shared" ref="Q98" si="93">SUM(Q99:Q100)</f>
        <v>3</v>
      </c>
      <c r="R98" s="18">
        <f t="shared" ref="R98" si="94">SUM(R99:R100)</f>
        <v>6</v>
      </c>
      <c r="S98" s="18">
        <f t="shared" ref="S98" si="95">SUM(S99:S100)</f>
        <v>3</v>
      </c>
      <c r="T98" s="18">
        <f t="shared" ref="T98" si="96">SUM(T99:T100)</f>
        <v>4</v>
      </c>
      <c r="U98" s="18">
        <f t="shared" ref="U98:V98" si="97">SUM(U99:U100)</f>
        <v>3</v>
      </c>
      <c r="V98" s="18">
        <f t="shared" si="97"/>
        <v>4</v>
      </c>
      <c r="W98" s="18" t="s">
        <v>157</v>
      </c>
      <c r="X98" s="62" t="s">
        <v>57</v>
      </c>
    </row>
    <row r="99" spans="1:26" x14ac:dyDescent="0.25">
      <c r="A99" s="46"/>
      <c r="B99" s="2" t="s">
        <v>102</v>
      </c>
      <c r="C99" s="3">
        <f>SUM(D99:W99)</f>
        <v>30</v>
      </c>
      <c r="D99" s="4" t="s">
        <v>157</v>
      </c>
      <c r="E99" s="4">
        <v>1</v>
      </c>
      <c r="F99" s="4" t="s">
        <v>157</v>
      </c>
      <c r="G99" s="4">
        <v>1</v>
      </c>
      <c r="H99" s="4">
        <v>1</v>
      </c>
      <c r="I99" s="4">
        <v>2</v>
      </c>
      <c r="J99" s="4" t="s">
        <v>157</v>
      </c>
      <c r="K99" s="4" t="s">
        <v>157</v>
      </c>
      <c r="L99" s="4">
        <v>1</v>
      </c>
      <c r="M99" s="4">
        <v>1</v>
      </c>
      <c r="N99" s="4">
        <v>6</v>
      </c>
      <c r="O99" s="4">
        <v>4</v>
      </c>
      <c r="P99" s="4">
        <v>5</v>
      </c>
      <c r="Q99" s="4">
        <v>1</v>
      </c>
      <c r="R99" s="4" t="s">
        <v>157</v>
      </c>
      <c r="S99" s="4">
        <v>2</v>
      </c>
      <c r="T99" s="4">
        <v>2</v>
      </c>
      <c r="U99" s="4">
        <v>2</v>
      </c>
      <c r="V99" s="4">
        <v>1</v>
      </c>
      <c r="W99" s="4" t="s">
        <v>157</v>
      </c>
      <c r="X99" s="62"/>
      <c r="Z99" s="8"/>
    </row>
    <row r="100" spans="1:26" x14ac:dyDescent="0.25">
      <c r="A100" s="46"/>
      <c r="B100" s="2" t="s">
        <v>103</v>
      </c>
      <c r="C100" s="3">
        <f>SUM(D100:W100)</f>
        <v>27</v>
      </c>
      <c r="D100" s="4" t="s">
        <v>157</v>
      </c>
      <c r="E100" s="4">
        <v>2</v>
      </c>
      <c r="F100" s="4" t="s">
        <v>157</v>
      </c>
      <c r="G100" s="4" t="s">
        <v>157</v>
      </c>
      <c r="H100" s="4" t="s">
        <v>157</v>
      </c>
      <c r="I100" s="4">
        <v>1</v>
      </c>
      <c r="J100" s="4">
        <v>1</v>
      </c>
      <c r="K100" s="4" t="s">
        <v>157</v>
      </c>
      <c r="L100" s="4">
        <v>2</v>
      </c>
      <c r="M100" s="4" t="s">
        <v>157</v>
      </c>
      <c r="N100" s="4">
        <v>2</v>
      </c>
      <c r="O100" s="4">
        <v>2</v>
      </c>
      <c r="P100" s="4">
        <v>2</v>
      </c>
      <c r="Q100" s="4">
        <v>2</v>
      </c>
      <c r="R100" s="4">
        <v>6</v>
      </c>
      <c r="S100" s="4">
        <v>1</v>
      </c>
      <c r="T100" s="4">
        <v>2</v>
      </c>
      <c r="U100" s="4">
        <v>1</v>
      </c>
      <c r="V100" s="4">
        <v>3</v>
      </c>
      <c r="W100" s="4" t="s">
        <v>157</v>
      </c>
      <c r="X100" s="62"/>
      <c r="Z100" s="8"/>
    </row>
    <row r="101" spans="1:26" s="9" customFormat="1" ht="20.100000000000001" customHeight="1" x14ac:dyDescent="0.25">
      <c r="A101" s="54" t="s">
        <v>58</v>
      </c>
      <c r="B101" s="21" t="s">
        <v>118</v>
      </c>
      <c r="C101" s="18">
        <f>SUM(D101:W101)</f>
        <v>111</v>
      </c>
      <c r="D101" s="18" t="s">
        <v>157</v>
      </c>
      <c r="E101" s="18" t="s">
        <v>157</v>
      </c>
      <c r="F101" s="18">
        <f>SUM(F102:F103)</f>
        <v>1</v>
      </c>
      <c r="G101" s="18" t="s">
        <v>157</v>
      </c>
      <c r="H101" s="18">
        <f t="shared" ref="H101:J101" si="98">SUM(H102:H103)</f>
        <v>2</v>
      </c>
      <c r="I101" s="18">
        <f t="shared" si="98"/>
        <v>1</v>
      </c>
      <c r="J101" s="18">
        <f t="shared" si="98"/>
        <v>2</v>
      </c>
      <c r="K101" s="18" t="s">
        <v>157</v>
      </c>
      <c r="L101" s="18">
        <f t="shared" ref="L101" si="99">SUM(L102:L103)</f>
        <v>1</v>
      </c>
      <c r="M101" s="18">
        <f t="shared" ref="M101" si="100">SUM(M102:M103)</f>
        <v>2</v>
      </c>
      <c r="N101" s="18">
        <f t="shared" ref="N101" si="101">SUM(N102:N103)</f>
        <v>3</v>
      </c>
      <c r="O101" s="18">
        <f t="shared" ref="O101" si="102">SUM(O102:O103)</f>
        <v>9</v>
      </c>
      <c r="P101" s="18">
        <f>SUM(P102:P103)</f>
        <v>9</v>
      </c>
      <c r="Q101" s="18">
        <f>SUM(Q102:Q103)</f>
        <v>14</v>
      </c>
      <c r="R101" s="18">
        <f>SUM(R102:R103)</f>
        <v>16</v>
      </c>
      <c r="S101" s="18">
        <f>SUM(S102:S103)</f>
        <v>14</v>
      </c>
      <c r="T101" s="18">
        <f>SUM(T102:T103)</f>
        <v>15</v>
      </c>
      <c r="U101" s="18">
        <f>SUM(U102:U103)</f>
        <v>10</v>
      </c>
      <c r="V101" s="18">
        <f>SUM(V102:V103)</f>
        <v>12</v>
      </c>
      <c r="W101" s="18" t="s">
        <v>157</v>
      </c>
      <c r="X101" s="62" t="s">
        <v>58</v>
      </c>
    </row>
    <row r="102" spans="1:26" x14ac:dyDescent="0.25">
      <c r="A102" s="46"/>
      <c r="B102" s="2" t="s">
        <v>102</v>
      </c>
      <c r="C102" s="3">
        <f>SUM(D102:W102)</f>
        <v>46</v>
      </c>
      <c r="D102" s="4" t="s">
        <v>157</v>
      </c>
      <c r="E102" s="4" t="s">
        <v>157</v>
      </c>
      <c r="F102" s="4" t="s">
        <v>157</v>
      </c>
      <c r="G102" s="4" t="s">
        <v>157</v>
      </c>
      <c r="H102" s="4">
        <v>2</v>
      </c>
      <c r="I102" s="4" t="s">
        <v>157</v>
      </c>
      <c r="J102" s="4">
        <v>2</v>
      </c>
      <c r="K102" s="4" t="s">
        <v>157</v>
      </c>
      <c r="L102" s="4" t="s">
        <v>157</v>
      </c>
      <c r="M102" s="4" t="s">
        <v>157</v>
      </c>
      <c r="N102" s="4">
        <v>1</v>
      </c>
      <c r="O102" s="4">
        <v>4</v>
      </c>
      <c r="P102" s="4">
        <v>4</v>
      </c>
      <c r="Q102" s="4">
        <v>5</v>
      </c>
      <c r="R102" s="4">
        <v>7</v>
      </c>
      <c r="S102" s="4">
        <v>6</v>
      </c>
      <c r="T102" s="4">
        <v>7</v>
      </c>
      <c r="U102" s="4">
        <v>6</v>
      </c>
      <c r="V102" s="4">
        <v>2</v>
      </c>
      <c r="W102" s="4" t="s">
        <v>157</v>
      </c>
      <c r="X102" s="62"/>
      <c r="Z102" s="8"/>
    </row>
    <row r="103" spans="1:26" x14ac:dyDescent="0.25">
      <c r="A103" s="46"/>
      <c r="B103" s="2" t="s">
        <v>103</v>
      </c>
      <c r="C103" s="3">
        <f>SUM(D103:W103)</f>
        <v>65</v>
      </c>
      <c r="D103" s="4" t="s">
        <v>157</v>
      </c>
      <c r="E103" s="4" t="s">
        <v>157</v>
      </c>
      <c r="F103" s="4">
        <v>1</v>
      </c>
      <c r="G103" s="4" t="s">
        <v>157</v>
      </c>
      <c r="H103" s="4" t="s">
        <v>157</v>
      </c>
      <c r="I103" s="4">
        <v>1</v>
      </c>
      <c r="J103" s="4" t="s">
        <v>157</v>
      </c>
      <c r="K103" s="4" t="s">
        <v>157</v>
      </c>
      <c r="L103" s="4">
        <v>1</v>
      </c>
      <c r="M103" s="4">
        <v>2</v>
      </c>
      <c r="N103" s="4">
        <v>2</v>
      </c>
      <c r="O103" s="4">
        <v>5</v>
      </c>
      <c r="P103" s="4">
        <v>5</v>
      </c>
      <c r="Q103" s="4">
        <v>9</v>
      </c>
      <c r="R103" s="4">
        <v>9</v>
      </c>
      <c r="S103" s="4">
        <v>8</v>
      </c>
      <c r="T103" s="4">
        <v>8</v>
      </c>
      <c r="U103" s="4">
        <v>4</v>
      </c>
      <c r="V103" s="4">
        <v>10</v>
      </c>
      <c r="W103" s="4" t="s">
        <v>157</v>
      </c>
      <c r="X103" s="62"/>
      <c r="Z103" s="8"/>
    </row>
    <row r="104" spans="1:26" s="9" customFormat="1" ht="45" customHeight="1" x14ac:dyDescent="0.25">
      <c r="A104" s="46" t="s">
        <v>59</v>
      </c>
      <c r="B104" s="17" t="s">
        <v>173</v>
      </c>
      <c r="C104" s="18">
        <f>SUM(L104:W104)</f>
        <v>59</v>
      </c>
      <c r="D104" s="18" t="s">
        <v>157</v>
      </c>
      <c r="E104" s="18" t="s">
        <v>157</v>
      </c>
      <c r="F104" s="18" t="s">
        <v>157</v>
      </c>
      <c r="G104" s="18" t="s">
        <v>157</v>
      </c>
      <c r="H104" s="18" t="s">
        <v>157</v>
      </c>
      <c r="I104" s="18" t="s">
        <v>157</v>
      </c>
      <c r="J104" s="18" t="s">
        <v>157</v>
      </c>
      <c r="K104" s="18" t="s">
        <v>157</v>
      </c>
      <c r="L104" s="18">
        <f>SUM(L105:L106)</f>
        <v>1</v>
      </c>
      <c r="M104" s="18">
        <f>SUM(M105:M106)</f>
        <v>2</v>
      </c>
      <c r="N104" s="18" t="s">
        <v>157</v>
      </c>
      <c r="O104" s="18">
        <f t="shared" ref="O104:Q104" si="103">SUM(O105:O106)</f>
        <v>5</v>
      </c>
      <c r="P104" s="18">
        <f t="shared" si="103"/>
        <v>5</v>
      </c>
      <c r="Q104" s="18">
        <f t="shared" si="103"/>
        <v>4</v>
      </c>
      <c r="R104" s="18">
        <f t="shared" ref="R104" si="104">SUM(R105:R106)</f>
        <v>14</v>
      </c>
      <c r="S104" s="18">
        <f t="shared" ref="S104" si="105">SUM(S105:S106)</f>
        <v>11</v>
      </c>
      <c r="T104" s="18">
        <f t="shared" ref="T104" si="106">SUM(T105:T106)</f>
        <v>6</v>
      </c>
      <c r="U104" s="18">
        <f t="shared" ref="U104" si="107">SUM(U105:U106)</f>
        <v>6</v>
      </c>
      <c r="V104" s="18">
        <f t="shared" ref="V104" si="108">SUM(V105:V106)</f>
        <v>5</v>
      </c>
      <c r="W104" s="18" t="s">
        <v>157</v>
      </c>
      <c r="X104" s="62" t="s">
        <v>59</v>
      </c>
    </row>
    <row r="105" spans="1:26" ht="15.95" customHeight="1" x14ac:dyDescent="0.25">
      <c r="A105" s="46"/>
      <c r="B105" s="2" t="s">
        <v>102</v>
      </c>
      <c r="C105" s="3">
        <f>SUM(M105:W105)</f>
        <v>30</v>
      </c>
      <c r="D105" s="4" t="s">
        <v>157</v>
      </c>
      <c r="E105" s="4" t="s">
        <v>157</v>
      </c>
      <c r="F105" s="4" t="s">
        <v>157</v>
      </c>
      <c r="G105" s="4" t="s">
        <v>157</v>
      </c>
      <c r="H105" s="4" t="s">
        <v>157</v>
      </c>
      <c r="I105" s="4" t="s">
        <v>157</v>
      </c>
      <c r="J105" s="4" t="s">
        <v>157</v>
      </c>
      <c r="K105" s="4" t="s">
        <v>157</v>
      </c>
      <c r="L105" s="4" t="s">
        <v>157</v>
      </c>
      <c r="M105" s="4">
        <v>2</v>
      </c>
      <c r="N105" s="4" t="s">
        <v>157</v>
      </c>
      <c r="O105" s="4">
        <v>3</v>
      </c>
      <c r="P105" s="4">
        <v>2</v>
      </c>
      <c r="Q105" s="4">
        <v>2</v>
      </c>
      <c r="R105" s="4">
        <v>7</v>
      </c>
      <c r="S105" s="4">
        <v>10</v>
      </c>
      <c r="T105" s="4">
        <v>2</v>
      </c>
      <c r="U105" s="4">
        <v>1</v>
      </c>
      <c r="V105" s="4">
        <v>1</v>
      </c>
      <c r="W105" s="4" t="s">
        <v>157</v>
      </c>
      <c r="X105" s="62"/>
      <c r="Z105" s="8"/>
    </row>
    <row r="106" spans="1:26" ht="15.95" customHeight="1" x14ac:dyDescent="0.25">
      <c r="A106" s="46"/>
      <c r="B106" s="2" t="s">
        <v>103</v>
      </c>
      <c r="C106" s="3">
        <f>SUM(L106:W106)</f>
        <v>29</v>
      </c>
      <c r="D106" s="4" t="s">
        <v>157</v>
      </c>
      <c r="E106" s="4" t="s">
        <v>157</v>
      </c>
      <c r="F106" s="4" t="s">
        <v>157</v>
      </c>
      <c r="G106" s="4" t="s">
        <v>157</v>
      </c>
      <c r="H106" s="4" t="s">
        <v>157</v>
      </c>
      <c r="I106" s="4" t="s">
        <v>157</v>
      </c>
      <c r="J106" s="4" t="s">
        <v>157</v>
      </c>
      <c r="K106" s="4" t="s">
        <v>157</v>
      </c>
      <c r="L106" s="4">
        <v>1</v>
      </c>
      <c r="M106" s="4" t="s">
        <v>157</v>
      </c>
      <c r="N106" s="4" t="s">
        <v>157</v>
      </c>
      <c r="O106" s="4">
        <v>2</v>
      </c>
      <c r="P106" s="4">
        <v>3</v>
      </c>
      <c r="Q106" s="4">
        <v>2</v>
      </c>
      <c r="R106" s="4">
        <v>7</v>
      </c>
      <c r="S106" s="4">
        <v>1</v>
      </c>
      <c r="T106" s="4">
        <v>4</v>
      </c>
      <c r="U106" s="4">
        <v>5</v>
      </c>
      <c r="V106" s="4">
        <v>4</v>
      </c>
      <c r="W106" s="4" t="s">
        <v>157</v>
      </c>
      <c r="X106" s="62"/>
      <c r="Z106" s="8"/>
    </row>
    <row r="107" spans="1:26" s="9" customFormat="1" ht="20.100000000000001" customHeight="1" x14ac:dyDescent="0.25">
      <c r="A107" s="54" t="s">
        <v>60</v>
      </c>
      <c r="B107" s="21" t="s">
        <v>119</v>
      </c>
      <c r="C107" s="18">
        <f>SUM(D107:W107)</f>
        <v>173</v>
      </c>
      <c r="D107" s="18">
        <f>SUM(D108:D109)</f>
        <v>1</v>
      </c>
      <c r="E107" s="18">
        <f t="shared" ref="E107:H107" si="109">SUM(E108:E109)</f>
        <v>5</v>
      </c>
      <c r="F107" s="18">
        <f t="shared" si="109"/>
        <v>11</v>
      </c>
      <c r="G107" s="18">
        <f t="shared" si="109"/>
        <v>10</v>
      </c>
      <c r="H107" s="18">
        <f t="shared" si="109"/>
        <v>15</v>
      </c>
      <c r="I107" s="18">
        <f t="shared" ref="I107" si="110">SUM(I108:I109)</f>
        <v>10</v>
      </c>
      <c r="J107" s="18">
        <f t="shared" ref="J107" si="111">SUM(J108:J109)</f>
        <v>11</v>
      </c>
      <c r="K107" s="18">
        <f t="shared" ref="K107" si="112">SUM(K108:K109)</f>
        <v>5</v>
      </c>
      <c r="L107" s="18">
        <f t="shared" ref="L107" si="113">SUM(L108:L109)</f>
        <v>7</v>
      </c>
      <c r="M107" s="18">
        <f t="shared" ref="M107" si="114">SUM(M108:M109)</f>
        <v>4</v>
      </c>
      <c r="N107" s="18">
        <f t="shared" ref="N107" si="115">SUM(N108:N109)</f>
        <v>10</v>
      </c>
      <c r="O107" s="18">
        <f t="shared" ref="O107" si="116">SUM(O108:O109)</f>
        <v>8</v>
      </c>
      <c r="P107" s="18">
        <f t="shared" ref="P107" si="117">SUM(P108:P109)</f>
        <v>7</v>
      </c>
      <c r="Q107" s="18">
        <f t="shared" ref="Q107" si="118">SUM(Q108:Q109)</f>
        <v>9</v>
      </c>
      <c r="R107" s="18">
        <f t="shared" ref="R107" si="119">SUM(R108:R109)</f>
        <v>11</v>
      </c>
      <c r="S107" s="18">
        <f t="shared" ref="S107" si="120">SUM(S108:S109)</f>
        <v>9</v>
      </c>
      <c r="T107" s="18">
        <f t="shared" ref="T107" si="121">SUM(T108:T109)</f>
        <v>13</v>
      </c>
      <c r="U107" s="18">
        <f t="shared" ref="U107" si="122">SUM(U108:U109)</f>
        <v>15</v>
      </c>
      <c r="V107" s="18">
        <f t="shared" ref="V107" si="123">SUM(V108:V109)</f>
        <v>12</v>
      </c>
      <c r="W107" s="18" t="s">
        <v>157</v>
      </c>
      <c r="X107" s="62" t="s">
        <v>60</v>
      </c>
    </row>
    <row r="108" spans="1:26" ht="15.95" customHeight="1" x14ac:dyDescent="0.25">
      <c r="A108" s="46"/>
      <c r="B108" s="2" t="s">
        <v>102</v>
      </c>
      <c r="C108" s="3">
        <f>SUM(D108:W108)</f>
        <v>92</v>
      </c>
      <c r="D108" s="4" t="s">
        <v>157</v>
      </c>
      <c r="E108" s="4">
        <v>1</v>
      </c>
      <c r="F108" s="4">
        <v>6</v>
      </c>
      <c r="G108" s="4">
        <v>4</v>
      </c>
      <c r="H108" s="4">
        <v>8</v>
      </c>
      <c r="I108" s="4">
        <v>6</v>
      </c>
      <c r="J108" s="4">
        <v>3</v>
      </c>
      <c r="K108" s="4">
        <v>4</v>
      </c>
      <c r="L108" s="4">
        <v>5</v>
      </c>
      <c r="M108" s="4">
        <v>2</v>
      </c>
      <c r="N108" s="4">
        <v>4</v>
      </c>
      <c r="O108" s="4">
        <v>7</v>
      </c>
      <c r="P108" s="4">
        <v>3</v>
      </c>
      <c r="Q108" s="4">
        <v>4</v>
      </c>
      <c r="R108" s="4">
        <v>9</v>
      </c>
      <c r="S108" s="4">
        <v>5</v>
      </c>
      <c r="T108" s="4">
        <v>10</v>
      </c>
      <c r="U108" s="4">
        <v>5</v>
      </c>
      <c r="V108" s="4">
        <v>6</v>
      </c>
      <c r="W108" s="4" t="s">
        <v>157</v>
      </c>
      <c r="X108" s="62"/>
      <c r="Z108" s="8"/>
    </row>
    <row r="109" spans="1:26" ht="15.95" customHeight="1" x14ac:dyDescent="0.25">
      <c r="A109" s="46"/>
      <c r="B109" s="2" t="s">
        <v>103</v>
      </c>
      <c r="C109" s="3">
        <f>SUM(D109:W109)</f>
        <v>81</v>
      </c>
      <c r="D109" s="4">
        <v>1</v>
      </c>
      <c r="E109" s="4">
        <v>4</v>
      </c>
      <c r="F109" s="4">
        <v>5</v>
      </c>
      <c r="G109" s="4">
        <v>6</v>
      </c>
      <c r="H109" s="4">
        <v>7</v>
      </c>
      <c r="I109" s="4">
        <v>4</v>
      </c>
      <c r="J109" s="4">
        <v>8</v>
      </c>
      <c r="K109" s="4">
        <v>1</v>
      </c>
      <c r="L109" s="4">
        <v>2</v>
      </c>
      <c r="M109" s="4">
        <v>2</v>
      </c>
      <c r="N109" s="4">
        <v>6</v>
      </c>
      <c r="O109" s="4">
        <v>1</v>
      </c>
      <c r="P109" s="4">
        <v>4</v>
      </c>
      <c r="Q109" s="4">
        <v>5</v>
      </c>
      <c r="R109" s="4">
        <v>2</v>
      </c>
      <c r="S109" s="4">
        <v>4</v>
      </c>
      <c r="T109" s="4">
        <v>3</v>
      </c>
      <c r="U109" s="4">
        <v>10</v>
      </c>
      <c r="V109" s="4">
        <v>6</v>
      </c>
      <c r="W109" s="4" t="s">
        <v>157</v>
      </c>
      <c r="X109" s="62"/>
      <c r="Z109" s="8"/>
    </row>
    <row r="110" spans="1:26" s="9" customFormat="1" ht="45" customHeight="1" x14ac:dyDescent="0.25">
      <c r="A110" s="46" t="s">
        <v>61</v>
      </c>
      <c r="B110" s="17" t="s">
        <v>174</v>
      </c>
      <c r="C110" s="18">
        <f>SUM(D110:W110)</f>
        <v>483</v>
      </c>
      <c r="D110" s="18" t="s">
        <v>157</v>
      </c>
      <c r="E110" s="18">
        <f>SUM(E111:E112)</f>
        <v>1</v>
      </c>
      <c r="F110" s="18">
        <f t="shared" ref="F110:J110" si="124">SUM(F111:F112)</f>
        <v>3</v>
      </c>
      <c r="G110" s="18">
        <f t="shared" si="124"/>
        <v>6</v>
      </c>
      <c r="H110" s="18">
        <f t="shared" si="124"/>
        <v>4</v>
      </c>
      <c r="I110" s="18">
        <f t="shared" si="124"/>
        <v>6</v>
      </c>
      <c r="J110" s="18">
        <f t="shared" si="124"/>
        <v>6</v>
      </c>
      <c r="K110" s="18">
        <f t="shared" ref="K110" si="125">SUM(K111:K112)</f>
        <v>10</v>
      </c>
      <c r="L110" s="18">
        <f t="shared" ref="L110" si="126">SUM(L111:L112)</f>
        <v>8</v>
      </c>
      <c r="M110" s="18">
        <f t="shared" ref="M110" si="127">SUM(M111:M112)</f>
        <v>14</v>
      </c>
      <c r="N110" s="18">
        <f t="shared" ref="N110" si="128">SUM(N111:N112)</f>
        <v>20</v>
      </c>
      <c r="O110" s="18">
        <f t="shared" ref="O110" si="129">SUM(O111:O112)</f>
        <v>29</v>
      </c>
      <c r="P110" s="18">
        <f t="shared" ref="P110" si="130">SUM(P111:P112)</f>
        <v>40</v>
      </c>
      <c r="Q110" s="18">
        <f t="shared" ref="Q110" si="131">SUM(Q111:Q112)</f>
        <v>46</v>
      </c>
      <c r="R110" s="18">
        <f t="shared" ref="R110" si="132">SUM(R111:R112)</f>
        <v>57</v>
      </c>
      <c r="S110" s="18">
        <f t="shared" ref="S110" si="133">SUM(S111:S112)</f>
        <v>56</v>
      </c>
      <c r="T110" s="18">
        <f t="shared" ref="T110" si="134">SUM(T111:T112)</f>
        <v>48</v>
      </c>
      <c r="U110" s="18">
        <f t="shared" ref="U110" si="135">SUM(U111:U112)</f>
        <v>62</v>
      </c>
      <c r="V110" s="18">
        <f t="shared" ref="V110:W110" si="136">SUM(V111:V112)</f>
        <v>66</v>
      </c>
      <c r="W110" s="18">
        <f t="shared" si="136"/>
        <v>1</v>
      </c>
      <c r="X110" s="62" t="s">
        <v>61</v>
      </c>
    </row>
    <row r="111" spans="1:26" ht="15.95" customHeight="1" x14ac:dyDescent="0.25">
      <c r="A111" s="46"/>
      <c r="B111" s="2" t="s">
        <v>102</v>
      </c>
      <c r="C111" s="3">
        <f>SUM(D111:W111)</f>
        <v>264</v>
      </c>
      <c r="D111" s="4" t="s">
        <v>157</v>
      </c>
      <c r="E111" s="4">
        <v>1</v>
      </c>
      <c r="F111" s="4">
        <v>1</v>
      </c>
      <c r="G111" s="4">
        <v>3</v>
      </c>
      <c r="H111" s="4">
        <v>3</v>
      </c>
      <c r="I111" s="4">
        <v>3</v>
      </c>
      <c r="J111" s="4">
        <v>5</v>
      </c>
      <c r="K111" s="4">
        <v>8</v>
      </c>
      <c r="L111" s="4">
        <v>2</v>
      </c>
      <c r="M111" s="4">
        <v>8</v>
      </c>
      <c r="N111" s="4">
        <v>10</v>
      </c>
      <c r="O111" s="4">
        <v>15</v>
      </c>
      <c r="P111" s="4">
        <v>21</v>
      </c>
      <c r="Q111" s="4">
        <v>29</v>
      </c>
      <c r="R111" s="4">
        <v>30</v>
      </c>
      <c r="S111" s="4">
        <v>31</v>
      </c>
      <c r="T111" s="4">
        <v>32</v>
      </c>
      <c r="U111" s="4">
        <v>29</v>
      </c>
      <c r="V111" s="4">
        <v>32</v>
      </c>
      <c r="W111" s="4">
        <v>1</v>
      </c>
      <c r="X111" s="61"/>
      <c r="Z111" s="8"/>
    </row>
    <row r="112" spans="1:26" ht="15.95" customHeight="1" x14ac:dyDescent="0.25">
      <c r="A112" s="46"/>
      <c r="B112" s="2" t="s">
        <v>103</v>
      </c>
      <c r="C112" s="3">
        <f>SUM(D112:W112)</f>
        <v>219</v>
      </c>
      <c r="D112" s="4" t="s">
        <v>157</v>
      </c>
      <c r="E112" s="4" t="s">
        <v>157</v>
      </c>
      <c r="F112" s="4">
        <v>2</v>
      </c>
      <c r="G112" s="4">
        <v>3</v>
      </c>
      <c r="H112" s="4">
        <v>1</v>
      </c>
      <c r="I112" s="4">
        <v>3</v>
      </c>
      <c r="J112" s="4">
        <v>1</v>
      </c>
      <c r="K112" s="4">
        <v>2</v>
      </c>
      <c r="L112" s="4">
        <v>6</v>
      </c>
      <c r="M112" s="4">
        <v>6</v>
      </c>
      <c r="N112" s="4">
        <v>10</v>
      </c>
      <c r="O112" s="4">
        <v>14</v>
      </c>
      <c r="P112" s="4">
        <v>19</v>
      </c>
      <c r="Q112" s="4">
        <v>17</v>
      </c>
      <c r="R112" s="4">
        <v>27</v>
      </c>
      <c r="S112" s="4">
        <v>25</v>
      </c>
      <c r="T112" s="4">
        <v>16</v>
      </c>
      <c r="U112" s="4">
        <v>33</v>
      </c>
      <c r="V112" s="4">
        <v>34</v>
      </c>
      <c r="W112" s="4" t="s">
        <v>157</v>
      </c>
      <c r="X112" s="61"/>
      <c r="Z112" s="8"/>
    </row>
    <row r="113" spans="1:26" ht="15.95" customHeight="1" x14ac:dyDescent="0.25">
      <c r="A113" s="37" t="s">
        <v>182</v>
      </c>
      <c r="B113" s="13"/>
      <c r="C113" s="13"/>
      <c r="D113" s="13"/>
      <c r="E113" s="13"/>
      <c r="F113" s="13"/>
      <c r="G113" s="13"/>
      <c r="H113" s="13"/>
      <c r="I113" s="30"/>
      <c r="J113" s="69" t="s">
        <v>209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Z113" s="8"/>
    </row>
    <row r="114" spans="1:26" ht="15.95" customHeight="1" x14ac:dyDescent="0.25">
      <c r="A114" s="37" t="s">
        <v>178</v>
      </c>
      <c r="B114" s="13"/>
      <c r="C114" s="13"/>
      <c r="D114" s="13"/>
      <c r="E114" s="13"/>
      <c r="F114" s="13"/>
      <c r="G114" s="13"/>
      <c r="H114" s="13"/>
      <c r="I114" s="28"/>
      <c r="J114" s="69" t="s">
        <v>178</v>
      </c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Z114" s="8"/>
    </row>
    <row r="115" spans="1:26" ht="14.1" customHeight="1" x14ac:dyDescent="0.25">
      <c r="A115" s="38"/>
      <c r="B115" s="1"/>
      <c r="C115" s="6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59"/>
      <c r="Z115" s="8"/>
    </row>
    <row r="116" spans="1:26" ht="24" customHeight="1" x14ac:dyDescent="0.2">
      <c r="A116" s="70" t="s">
        <v>180</v>
      </c>
      <c r="B116" s="73" t="s">
        <v>14</v>
      </c>
      <c r="C116" s="79" t="s">
        <v>0</v>
      </c>
      <c r="D116" s="80"/>
      <c r="E116" s="80"/>
      <c r="F116" s="80"/>
      <c r="G116" s="80"/>
      <c r="H116" s="80"/>
      <c r="I116" s="81"/>
      <c r="J116" s="79" t="s">
        <v>0</v>
      </c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1"/>
      <c r="X116" s="76" t="s">
        <v>180</v>
      </c>
      <c r="Z116" s="8"/>
    </row>
    <row r="117" spans="1:26" ht="24" customHeight="1" x14ac:dyDescent="0.2">
      <c r="A117" s="71"/>
      <c r="B117" s="74"/>
      <c r="C117" s="74" t="s">
        <v>15</v>
      </c>
      <c r="D117" s="78" t="s">
        <v>100</v>
      </c>
      <c r="E117" s="85"/>
      <c r="F117" s="85"/>
      <c r="G117" s="85"/>
      <c r="H117" s="85"/>
      <c r="I117" s="72"/>
      <c r="J117" s="79" t="s">
        <v>100</v>
      </c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1"/>
      <c r="X117" s="77"/>
      <c r="Z117" s="8"/>
    </row>
    <row r="118" spans="1:26" ht="48.95" customHeight="1" x14ac:dyDescent="0.2">
      <c r="A118" s="72"/>
      <c r="B118" s="75"/>
      <c r="C118" s="75"/>
      <c r="D118" s="16" t="s">
        <v>179</v>
      </c>
      <c r="E118" s="16" t="s">
        <v>155</v>
      </c>
      <c r="F118" s="29" t="s">
        <v>16</v>
      </c>
      <c r="G118" s="29" t="s">
        <v>17</v>
      </c>
      <c r="H118" s="29" t="s">
        <v>18</v>
      </c>
      <c r="I118" s="31" t="s">
        <v>19</v>
      </c>
      <c r="J118" s="31" t="s">
        <v>20</v>
      </c>
      <c r="K118" s="31" t="s">
        <v>21</v>
      </c>
      <c r="L118" s="31" t="s">
        <v>22</v>
      </c>
      <c r="M118" s="31" t="s">
        <v>23</v>
      </c>
      <c r="N118" s="31" t="s">
        <v>24</v>
      </c>
      <c r="O118" s="31" t="s">
        <v>25</v>
      </c>
      <c r="P118" s="31" t="s">
        <v>26</v>
      </c>
      <c r="Q118" s="31" t="s">
        <v>27</v>
      </c>
      <c r="R118" s="31" t="s">
        <v>28</v>
      </c>
      <c r="S118" s="31" t="s">
        <v>29</v>
      </c>
      <c r="T118" s="31" t="s">
        <v>30</v>
      </c>
      <c r="U118" s="31" t="s">
        <v>31</v>
      </c>
      <c r="V118" s="31" t="s">
        <v>32</v>
      </c>
      <c r="W118" s="31" t="s">
        <v>33</v>
      </c>
      <c r="X118" s="78"/>
      <c r="Z118" s="8"/>
    </row>
    <row r="119" spans="1:26" s="9" customFormat="1" ht="45" customHeight="1" x14ac:dyDescent="0.25">
      <c r="A119" s="56" t="s">
        <v>62</v>
      </c>
      <c r="B119" s="36" t="s">
        <v>195</v>
      </c>
      <c r="C119" s="18">
        <f>SUM(D119:W119)</f>
        <v>241</v>
      </c>
      <c r="D119" s="18">
        <f>SUM(D120:D121)</f>
        <v>2</v>
      </c>
      <c r="E119" s="18">
        <f t="shared" ref="E119:K119" si="137">SUM(E120:E121)</f>
        <v>1</v>
      </c>
      <c r="F119" s="18">
        <f t="shared" si="137"/>
        <v>1</v>
      </c>
      <c r="G119" s="18">
        <f t="shared" si="137"/>
        <v>1</v>
      </c>
      <c r="H119" s="18">
        <f t="shared" si="137"/>
        <v>2</v>
      </c>
      <c r="I119" s="18">
        <f t="shared" si="137"/>
        <v>2</v>
      </c>
      <c r="J119" s="18">
        <f t="shared" si="137"/>
        <v>2</v>
      </c>
      <c r="K119" s="18">
        <f t="shared" si="137"/>
        <v>4</v>
      </c>
      <c r="L119" s="18">
        <f t="shared" ref="L119" si="138">SUM(L120:L121)</f>
        <v>1</v>
      </c>
      <c r="M119" s="18">
        <f t="shared" ref="M119" si="139">SUM(M120:M121)</f>
        <v>7</v>
      </c>
      <c r="N119" s="18">
        <f t="shared" ref="N119" si="140">SUM(N120:N121)</f>
        <v>8</v>
      </c>
      <c r="O119" s="18">
        <f t="shared" ref="O119" si="141">SUM(O120:O121)</f>
        <v>16</v>
      </c>
      <c r="P119" s="18">
        <f t="shared" ref="P119" si="142">SUM(P120:P121)</f>
        <v>19</v>
      </c>
      <c r="Q119" s="18">
        <f t="shared" ref="Q119" si="143">SUM(Q120:Q121)</f>
        <v>19</v>
      </c>
      <c r="R119" s="18">
        <f t="shared" ref="R119" si="144">SUM(R120:R121)</f>
        <v>26</v>
      </c>
      <c r="S119" s="18">
        <f t="shared" ref="S119" si="145">SUM(S120:S121)</f>
        <v>35</v>
      </c>
      <c r="T119" s="18">
        <f>SUM(T120:T121)</f>
        <v>24</v>
      </c>
      <c r="U119" s="18">
        <f t="shared" ref="U119:V119" si="146">SUM(U120:U121)</f>
        <v>30</v>
      </c>
      <c r="V119" s="18">
        <f t="shared" si="146"/>
        <v>41</v>
      </c>
      <c r="W119" s="18" t="s">
        <v>157</v>
      </c>
      <c r="X119" s="62" t="s">
        <v>62</v>
      </c>
    </row>
    <row r="120" spans="1:26" ht="18" customHeight="1" x14ac:dyDescent="0.25">
      <c r="A120" s="46"/>
      <c r="B120" s="2" t="s">
        <v>102</v>
      </c>
      <c r="C120" s="3">
        <f>SUM(D120:W120)</f>
        <v>132</v>
      </c>
      <c r="D120" s="4">
        <v>2</v>
      </c>
      <c r="E120" s="4" t="s">
        <v>157</v>
      </c>
      <c r="F120" s="4" t="s">
        <v>157</v>
      </c>
      <c r="G120" s="4">
        <v>1</v>
      </c>
      <c r="H120" s="4">
        <v>2</v>
      </c>
      <c r="I120" s="4" t="s">
        <v>157</v>
      </c>
      <c r="J120" s="4">
        <v>2</v>
      </c>
      <c r="K120" s="4">
        <v>3</v>
      </c>
      <c r="L120" s="4" t="s">
        <v>157</v>
      </c>
      <c r="M120" s="4">
        <v>1</v>
      </c>
      <c r="N120" s="4">
        <v>4</v>
      </c>
      <c r="O120" s="4">
        <v>8</v>
      </c>
      <c r="P120" s="4">
        <v>12</v>
      </c>
      <c r="Q120" s="4">
        <v>8</v>
      </c>
      <c r="R120" s="4">
        <v>13</v>
      </c>
      <c r="S120" s="4">
        <v>23</v>
      </c>
      <c r="T120" s="4">
        <v>13</v>
      </c>
      <c r="U120" s="4">
        <v>17</v>
      </c>
      <c r="V120" s="4">
        <v>23</v>
      </c>
      <c r="W120" s="4" t="s">
        <v>157</v>
      </c>
      <c r="X120" s="62"/>
      <c r="Z120" s="8"/>
    </row>
    <row r="121" spans="1:26" ht="18" customHeight="1" x14ac:dyDescent="0.25">
      <c r="A121" s="46"/>
      <c r="B121" s="2" t="s">
        <v>103</v>
      </c>
      <c r="C121" s="3">
        <f>SUM(D121:W121)</f>
        <v>109</v>
      </c>
      <c r="D121" s="4" t="s">
        <v>157</v>
      </c>
      <c r="E121" s="4">
        <v>1</v>
      </c>
      <c r="F121" s="4">
        <v>1</v>
      </c>
      <c r="G121" s="4" t="s">
        <v>157</v>
      </c>
      <c r="H121" s="4" t="s">
        <v>157</v>
      </c>
      <c r="I121" s="4">
        <v>2</v>
      </c>
      <c r="J121" s="4" t="s">
        <v>157</v>
      </c>
      <c r="K121" s="4">
        <v>1</v>
      </c>
      <c r="L121" s="4">
        <v>1</v>
      </c>
      <c r="M121" s="4">
        <v>6</v>
      </c>
      <c r="N121" s="4">
        <v>4</v>
      </c>
      <c r="O121" s="4">
        <v>8</v>
      </c>
      <c r="P121" s="4">
        <v>7</v>
      </c>
      <c r="Q121" s="4">
        <v>11</v>
      </c>
      <c r="R121" s="4">
        <v>13</v>
      </c>
      <c r="S121" s="4">
        <v>12</v>
      </c>
      <c r="T121" s="4">
        <v>11</v>
      </c>
      <c r="U121" s="4">
        <v>13</v>
      </c>
      <c r="V121" s="4">
        <v>18</v>
      </c>
      <c r="W121" s="4" t="s">
        <v>157</v>
      </c>
      <c r="X121" s="62"/>
      <c r="Z121" s="8"/>
    </row>
    <row r="122" spans="1:26" ht="48.75" customHeight="1" x14ac:dyDescent="0.25">
      <c r="A122" s="55" t="s">
        <v>63</v>
      </c>
      <c r="B122" s="36" t="s">
        <v>207</v>
      </c>
      <c r="C122" s="18">
        <f>SUM(D122:W122)</f>
        <v>160</v>
      </c>
      <c r="D122" s="18">
        <f>SUM(D123:D124)</f>
        <v>6</v>
      </c>
      <c r="E122" s="18">
        <f>SUM(E123:E124)</f>
        <v>5</v>
      </c>
      <c r="F122" s="18">
        <f>SUM(F123:F124)</f>
        <v>2</v>
      </c>
      <c r="G122" s="18">
        <f>SUM(G123:G124)</f>
        <v>6</v>
      </c>
      <c r="H122" s="18">
        <f>SUM(H123:H124)</f>
        <v>3</v>
      </c>
      <c r="I122" s="18">
        <f>SUM(I123:I124)</f>
        <v>2</v>
      </c>
      <c r="J122" s="18">
        <f>SUM(J123:J124)</f>
        <v>5</v>
      </c>
      <c r="K122" s="18">
        <f>SUM(K123:K124)</f>
        <v>9</v>
      </c>
      <c r="L122" s="18">
        <f>SUM(L123:L124)</f>
        <v>7</v>
      </c>
      <c r="M122" s="18">
        <f>SUM(M123:M124)</f>
        <v>3</v>
      </c>
      <c r="N122" s="18">
        <f>SUM(N123:N124)</f>
        <v>3</v>
      </c>
      <c r="O122" s="18">
        <f>SUM(O123:O124)</f>
        <v>6</v>
      </c>
      <c r="P122" s="18">
        <f>SUM(P123:P124)</f>
        <v>12</v>
      </c>
      <c r="Q122" s="18">
        <f>SUM(Q123:Q124)</f>
        <v>11</v>
      </c>
      <c r="R122" s="18">
        <f>SUM(R123:R124)</f>
        <v>9</v>
      </c>
      <c r="S122" s="18">
        <f t="shared" ref="S122" si="147">SUM(S123:S124)</f>
        <v>15</v>
      </c>
      <c r="T122" s="18">
        <f>SUM(T123:T124)</f>
        <v>15</v>
      </c>
      <c r="U122" s="18">
        <f>SUM(U123:U124)</f>
        <v>8</v>
      </c>
      <c r="V122" s="18">
        <f>SUM(V123:V124)</f>
        <v>33</v>
      </c>
      <c r="W122" s="18" t="s">
        <v>157</v>
      </c>
      <c r="X122" s="57" t="s">
        <v>63</v>
      </c>
      <c r="Z122" s="8"/>
    </row>
    <row r="123" spans="1:26" s="45" customFormat="1" ht="17.100000000000001" customHeight="1" x14ac:dyDescent="0.25">
      <c r="A123" s="46"/>
      <c r="B123" s="50" t="s">
        <v>102</v>
      </c>
      <c r="C123" s="3">
        <f>SUM(D123:W123)</f>
        <v>91</v>
      </c>
      <c r="D123" s="3">
        <v>4</v>
      </c>
      <c r="E123" s="3">
        <v>3</v>
      </c>
      <c r="F123" s="3">
        <v>1</v>
      </c>
      <c r="G123" s="3">
        <v>6</v>
      </c>
      <c r="H123" s="3">
        <v>3</v>
      </c>
      <c r="I123" s="3">
        <v>1</v>
      </c>
      <c r="J123" s="3">
        <v>2</v>
      </c>
      <c r="K123" s="3">
        <v>4</v>
      </c>
      <c r="L123" s="3">
        <v>3</v>
      </c>
      <c r="M123" s="3">
        <v>1</v>
      </c>
      <c r="N123" s="3">
        <v>1</v>
      </c>
      <c r="O123" s="3">
        <v>2</v>
      </c>
      <c r="P123" s="3">
        <v>6</v>
      </c>
      <c r="Q123" s="3">
        <v>6</v>
      </c>
      <c r="R123" s="3">
        <v>4</v>
      </c>
      <c r="S123" s="3">
        <v>8</v>
      </c>
      <c r="T123" s="3">
        <v>7</v>
      </c>
      <c r="U123" s="3">
        <v>7</v>
      </c>
      <c r="V123" s="3">
        <v>22</v>
      </c>
      <c r="W123" s="3" t="s">
        <v>157</v>
      </c>
      <c r="X123" s="62"/>
    </row>
    <row r="124" spans="1:26" s="45" customFormat="1" ht="17.100000000000001" customHeight="1" x14ac:dyDescent="0.25">
      <c r="A124" s="46"/>
      <c r="B124" s="50" t="s">
        <v>103</v>
      </c>
      <c r="C124" s="3">
        <f>SUM(D124:W124)</f>
        <v>69</v>
      </c>
      <c r="D124" s="3">
        <v>2</v>
      </c>
      <c r="E124" s="3">
        <v>2</v>
      </c>
      <c r="F124" s="3">
        <v>1</v>
      </c>
      <c r="G124" s="3" t="s">
        <v>157</v>
      </c>
      <c r="H124" s="3" t="s">
        <v>157</v>
      </c>
      <c r="I124" s="3">
        <v>1</v>
      </c>
      <c r="J124" s="3">
        <v>3</v>
      </c>
      <c r="K124" s="3">
        <v>5</v>
      </c>
      <c r="L124" s="3">
        <v>4</v>
      </c>
      <c r="M124" s="3">
        <v>2</v>
      </c>
      <c r="N124" s="3">
        <v>2</v>
      </c>
      <c r="O124" s="3">
        <v>4</v>
      </c>
      <c r="P124" s="3">
        <v>6</v>
      </c>
      <c r="Q124" s="3">
        <v>5</v>
      </c>
      <c r="R124" s="3">
        <v>5</v>
      </c>
      <c r="S124" s="3">
        <v>7</v>
      </c>
      <c r="T124" s="3">
        <v>8</v>
      </c>
      <c r="U124" s="3">
        <v>1</v>
      </c>
      <c r="V124" s="3">
        <v>11</v>
      </c>
      <c r="W124" s="3" t="s">
        <v>157</v>
      </c>
      <c r="X124" s="62"/>
    </row>
    <row r="125" spans="1:26" s="9" customFormat="1" ht="20.100000000000001" customHeight="1" x14ac:dyDescent="0.25">
      <c r="A125" s="54" t="s">
        <v>64</v>
      </c>
      <c r="B125" s="21" t="s">
        <v>120</v>
      </c>
      <c r="C125" s="18">
        <f>SUM(D125:W125)</f>
        <v>125</v>
      </c>
      <c r="D125" s="18">
        <f>SUM(D126:D127)</f>
        <v>4</v>
      </c>
      <c r="E125" s="18">
        <f t="shared" ref="E125:I125" si="148">SUM(E126:E127)</f>
        <v>2</v>
      </c>
      <c r="F125" s="18">
        <f t="shared" si="148"/>
        <v>1</v>
      </c>
      <c r="G125" s="18">
        <f t="shared" si="148"/>
        <v>4</v>
      </c>
      <c r="H125" s="18">
        <f t="shared" si="148"/>
        <v>2</v>
      </c>
      <c r="I125" s="18">
        <f t="shared" si="148"/>
        <v>2</v>
      </c>
      <c r="J125" s="18">
        <f t="shared" ref="J125" si="149">SUM(J126:J127)</f>
        <v>5</v>
      </c>
      <c r="K125" s="18">
        <f t="shared" ref="K125" si="150">SUM(K126:K127)</f>
        <v>8</v>
      </c>
      <c r="L125" s="18">
        <f t="shared" ref="L125" si="151">SUM(L126:L127)</f>
        <v>4</v>
      </c>
      <c r="M125" s="18">
        <f t="shared" ref="M125" si="152">SUM(M126:M127)</f>
        <v>3</v>
      </c>
      <c r="N125" s="18">
        <f t="shared" ref="N125" si="153">SUM(N126:N127)</f>
        <v>3</v>
      </c>
      <c r="O125" s="18">
        <f t="shared" ref="O125" si="154">SUM(O126:O127)</f>
        <v>5</v>
      </c>
      <c r="P125" s="18">
        <f t="shared" ref="P125" si="155">SUM(P126:P127)</f>
        <v>8</v>
      </c>
      <c r="Q125" s="18">
        <f t="shared" ref="Q125" si="156">SUM(Q126:Q127)</f>
        <v>6</v>
      </c>
      <c r="R125" s="18">
        <f t="shared" ref="R125" si="157">SUM(R126:R127)</f>
        <v>5</v>
      </c>
      <c r="S125" s="18">
        <f t="shared" ref="S125" si="158">SUM(S126:S127)</f>
        <v>13</v>
      </c>
      <c r="T125" s="18">
        <f t="shared" ref="T125" si="159">SUM(T126:T127)</f>
        <v>13</v>
      </c>
      <c r="U125" s="18">
        <f t="shared" ref="U125" si="160">SUM(U126:U127)</f>
        <v>7</v>
      </c>
      <c r="V125" s="18">
        <f t="shared" ref="V125" si="161">SUM(V126:V127)</f>
        <v>30</v>
      </c>
      <c r="W125" s="18" t="s">
        <v>157</v>
      </c>
      <c r="X125" s="62" t="s">
        <v>64</v>
      </c>
    </row>
    <row r="126" spans="1:26" ht="15.95" customHeight="1" x14ac:dyDescent="0.25">
      <c r="A126" s="46"/>
      <c r="B126" s="2" t="s">
        <v>102</v>
      </c>
      <c r="C126" s="3">
        <f>SUM(D126:W126)</f>
        <v>73</v>
      </c>
      <c r="D126" s="4">
        <v>2</v>
      </c>
      <c r="E126" s="4">
        <v>2</v>
      </c>
      <c r="F126" s="4">
        <v>1</v>
      </c>
      <c r="G126" s="4">
        <v>4</v>
      </c>
      <c r="H126" s="4">
        <v>2</v>
      </c>
      <c r="I126" s="4">
        <v>1</v>
      </c>
      <c r="J126" s="4">
        <v>2</v>
      </c>
      <c r="K126" s="4">
        <v>4</v>
      </c>
      <c r="L126" s="4">
        <v>2</v>
      </c>
      <c r="M126" s="4">
        <v>1</v>
      </c>
      <c r="N126" s="4">
        <v>1</v>
      </c>
      <c r="O126" s="4">
        <v>2</v>
      </c>
      <c r="P126" s="4">
        <v>4</v>
      </c>
      <c r="Q126" s="4">
        <v>4</v>
      </c>
      <c r="R126" s="4">
        <v>2</v>
      </c>
      <c r="S126" s="4">
        <v>7</v>
      </c>
      <c r="T126" s="4">
        <v>6</v>
      </c>
      <c r="U126" s="4">
        <v>6</v>
      </c>
      <c r="V126" s="4">
        <v>20</v>
      </c>
      <c r="W126" s="4" t="s">
        <v>157</v>
      </c>
      <c r="X126" s="62"/>
      <c r="Z126" s="8"/>
    </row>
    <row r="127" spans="1:26" ht="15.95" customHeight="1" x14ac:dyDescent="0.25">
      <c r="A127" s="46"/>
      <c r="B127" s="2" t="s">
        <v>103</v>
      </c>
      <c r="C127" s="3">
        <f>SUM(D127:W127)</f>
        <v>52</v>
      </c>
      <c r="D127" s="4">
        <v>2</v>
      </c>
      <c r="E127" s="4" t="s">
        <v>157</v>
      </c>
      <c r="F127" s="4" t="s">
        <v>157</v>
      </c>
      <c r="G127" s="4" t="s">
        <v>157</v>
      </c>
      <c r="H127" s="4" t="s">
        <v>157</v>
      </c>
      <c r="I127" s="4">
        <v>1</v>
      </c>
      <c r="J127" s="4">
        <v>3</v>
      </c>
      <c r="K127" s="4">
        <v>4</v>
      </c>
      <c r="L127" s="4">
        <v>2</v>
      </c>
      <c r="M127" s="4">
        <v>2</v>
      </c>
      <c r="N127" s="4">
        <v>2</v>
      </c>
      <c r="O127" s="4">
        <v>3</v>
      </c>
      <c r="P127" s="4">
        <v>4</v>
      </c>
      <c r="Q127" s="4">
        <v>2</v>
      </c>
      <c r="R127" s="4">
        <v>3</v>
      </c>
      <c r="S127" s="4">
        <v>6</v>
      </c>
      <c r="T127" s="4">
        <v>7</v>
      </c>
      <c r="U127" s="4">
        <v>1</v>
      </c>
      <c r="V127" s="4">
        <v>10</v>
      </c>
      <c r="W127" s="4" t="s">
        <v>157</v>
      </c>
      <c r="X127" s="62"/>
      <c r="Z127" s="8"/>
    </row>
    <row r="128" spans="1:26" s="9" customFormat="1" ht="47.25" customHeight="1" x14ac:dyDescent="0.25">
      <c r="A128" s="55" t="s">
        <v>65</v>
      </c>
      <c r="B128" s="36" t="s">
        <v>196</v>
      </c>
      <c r="C128" s="18">
        <f>SUM(D128:W128)</f>
        <v>35</v>
      </c>
      <c r="D128" s="18">
        <f t="shared" ref="D128:H128" si="162">SUM(D129:D130)</f>
        <v>2</v>
      </c>
      <c r="E128" s="18">
        <f t="shared" si="162"/>
        <v>3</v>
      </c>
      <c r="F128" s="18">
        <f t="shared" si="162"/>
        <v>1</v>
      </c>
      <c r="G128" s="18">
        <f t="shared" si="162"/>
        <v>2</v>
      </c>
      <c r="H128" s="18">
        <f t="shared" si="162"/>
        <v>1</v>
      </c>
      <c r="I128" s="18" t="s">
        <v>157</v>
      </c>
      <c r="J128" s="18" t="s">
        <v>157</v>
      </c>
      <c r="K128" s="18">
        <f t="shared" ref="K128" si="163">SUM(K129:K130)</f>
        <v>1</v>
      </c>
      <c r="L128" s="18">
        <f t="shared" ref="L128" si="164">SUM(L129:L130)</f>
        <v>3</v>
      </c>
      <c r="M128" s="18" t="s">
        <v>157</v>
      </c>
      <c r="N128" s="18" t="s">
        <v>157</v>
      </c>
      <c r="O128" s="18">
        <f t="shared" ref="O128" si="165">SUM(O129:O130)</f>
        <v>1</v>
      </c>
      <c r="P128" s="18">
        <f t="shared" ref="P128" si="166">SUM(P129:P130)</f>
        <v>4</v>
      </c>
      <c r="Q128" s="18">
        <f t="shared" ref="Q128" si="167">SUM(Q129:Q130)</f>
        <v>5</v>
      </c>
      <c r="R128" s="18">
        <f t="shared" ref="R128" si="168">SUM(R129:R130)</f>
        <v>4</v>
      </c>
      <c r="S128" s="18">
        <f t="shared" ref="S128" si="169">SUM(S129:S130)</f>
        <v>2</v>
      </c>
      <c r="T128" s="18">
        <f t="shared" ref="T128" si="170">SUM(T129:T130)</f>
        <v>2</v>
      </c>
      <c r="U128" s="18">
        <f t="shared" ref="U128" si="171">SUM(U129:U130)</f>
        <v>1</v>
      </c>
      <c r="V128" s="18">
        <f t="shared" ref="V128" si="172">SUM(V129:V130)</f>
        <v>3</v>
      </c>
      <c r="W128" s="18" t="s">
        <v>157</v>
      </c>
      <c r="X128" s="62" t="s">
        <v>65</v>
      </c>
    </row>
    <row r="129" spans="1:26" ht="15.95" customHeight="1" x14ac:dyDescent="0.25">
      <c r="A129" s="46"/>
      <c r="B129" s="2" t="s">
        <v>102</v>
      </c>
      <c r="C129" s="3">
        <f>SUM(D129:W129)</f>
        <v>18</v>
      </c>
      <c r="D129" s="4">
        <v>2</v>
      </c>
      <c r="E129" s="4">
        <v>1</v>
      </c>
      <c r="F129" s="4" t="s">
        <v>157</v>
      </c>
      <c r="G129" s="4">
        <v>2</v>
      </c>
      <c r="H129" s="4">
        <v>1</v>
      </c>
      <c r="I129" s="4" t="s">
        <v>157</v>
      </c>
      <c r="J129" s="4" t="s">
        <v>157</v>
      </c>
      <c r="K129" s="4" t="s">
        <v>157</v>
      </c>
      <c r="L129" s="4">
        <v>1</v>
      </c>
      <c r="M129" s="4" t="s">
        <v>157</v>
      </c>
      <c r="N129" s="4" t="s">
        <v>157</v>
      </c>
      <c r="O129" s="4" t="s">
        <v>157</v>
      </c>
      <c r="P129" s="4">
        <v>2</v>
      </c>
      <c r="Q129" s="4">
        <v>2</v>
      </c>
      <c r="R129" s="4">
        <v>2</v>
      </c>
      <c r="S129" s="4">
        <v>1</v>
      </c>
      <c r="T129" s="4">
        <v>1</v>
      </c>
      <c r="U129" s="4">
        <v>1</v>
      </c>
      <c r="V129" s="4">
        <v>2</v>
      </c>
      <c r="W129" s="4" t="s">
        <v>157</v>
      </c>
      <c r="X129" s="61"/>
      <c r="Z129" s="8"/>
    </row>
    <row r="130" spans="1:26" ht="15.95" customHeight="1" x14ac:dyDescent="0.25">
      <c r="A130" s="46"/>
      <c r="B130" s="2" t="s">
        <v>103</v>
      </c>
      <c r="C130" s="3">
        <f>SUM(D130:W130)</f>
        <v>17</v>
      </c>
      <c r="D130" s="4" t="s">
        <v>157</v>
      </c>
      <c r="E130" s="4">
        <v>2</v>
      </c>
      <c r="F130" s="4">
        <v>1</v>
      </c>
      <c r="G130" s="4" t="s">
        <v>157</v>
      </c>
      <c r="H130" s="4" t="s">
        <v>157</v>
      </c>
      <c r="I130" s="4" t="s">
        <v>157</v>
      </c>
      <c r="J130" s="4" t="s">
        <v>157</v>
      </c>
      <c r="K130" s="4">
        <v>1</v>
      </c>
      <c r="L130" s="4">
        <v>2</v>
      </c>
      <c r="M130" s="4" t="s">
        <v>157</v>
      </c>
      <c r="N130" s="4" t="s">
        <v>157</v>
      </c>
      <c r="O130" s="4">
        <v>1</v>
      </c>
      <c r="P130" s="4">
        <v>2</v>
      </c>
      <c r="Q130" s="4">
        <v>3</v>
      </c>
      <c r="R130" s="4">
        <v>2</v>
      </c>
      <c r="S130" s="4">
        <v>1</v>
      </c>
      <c r="T130" s="4">
        <v>1</v>
      </c>
      <c r="U130" s="4" t="s">
        <v>157</v>
      </c>
      <c r="V130" s="4">
        <v>1</v>
      </c>
      <c r="W130" s="4" t="s">
        <v>157</v>
      </c>
      <c r="X130" s="61"/>
      <c r="Z130" s="8"/>
    </row>
    <row r="131" spans="1:26" ht="45" customHeight="1" x14ac:dyDescent="0.25">
      <c r="A131" s="46" t="s">
        <v>66</v>
      </c>
      <c r="B131" s="17" t="s">
        <v>191</v>
      </c>
      <c r="C131" s="18">
        <f>SUM(D131:W131)</f>
        <v>1545</v>
      </c>
      <c r="D131" s="19">
        <f>SUM(D132:D133)</f>
        <v>16</v>
      </c>
      <c r="E131" s="19">
        <f t="shared" ref="E131:I131" si="173">SUM(E132:E133)</f>
        <v>36</v>
      </c>
      <c r="F131" s="19">
        <f t="shared" si="173"/>
        <v>2</v>
      </c>
      <c r="G131" s="19">
        <f t="shared" si="173"/>
        <v>1</v>
      </c>
      <c r="H131" s="19">
        <f t="shared" si="173"/>
        <v>6</v>
      </c>
      <c r="I131" s="19">
        <f t="shared" si="173"/>
        <v>2</v>
      </c>
      <c r="J131" s="19">
        <f t="shared" ref="J131" si="174">SUM(J132:J133)</f>
        <v>8</v>
      </c>
      <c r="K131" s="19">
        <f t="shared" ref="K131" si="175">SUM(K132:K133)</f>
        <v>5</v>
      </c>
      <c r="L131" s="19">
        <f t="shared" ref="L131" si="176">SUM(L132:L133)</f>
        <v>20</v>
      </c>
      <c r="M131" s="19">
        <f t="shared" ref="M131" si="177">SUM(M132:M133)</f>
        <v>22</v>
      </c>
      <c r="N131" s="19">
        <f t="shared" ref="N131" si="178">SUM(N132:N133)</f>
        <v>46</v>
      </c>
      <c r="O131" s="19">
        <f t="shared" ref="O131" si="179">SUM(O132:O133)</f>
        <v>65</v>
      </c>
      <c r="P131" s="19">
        <f t="shared" ref="P131" si="180">SUM(P132:P133)</f>
        <v>82</v>
      </c>
      <c r="Q131" s="19">
        <f t="shared" ref="Q131" si="181">SUM(Q132:Q133)</f>
        <v>138</v>
      </c>
      <c r="R131" s="19">
        <f t="shared" ref="R131" si="182">SUM(R132:R133)</f>
        <v>141</v>
      </c>
      <c r="S131" s="19">
        <f t="shared" ref="S131" si="183">SUM(S132:S133)</f>
        <v>180</v>
      </c>
      <c r="T131" s="19">
        <f t="shared" ref="T131" si="184">SUM(T132:T133)</f>
        <v>193</v>
      </c>
      <c r="U131" s="19">
        <f t="shared" ref="U131" si="185">SUM(U132:U133)</f>
        <v>210</v>
      </c>
      <c r="V131" s="19">
        <f t="shared" ref="V131:W131" si="186">SUM(V132:V133)</f>
        <v>370</v>
      </c>
      <c r="W131" s="19">
        <f t="shared" si="186"/>
        <v>2</v>
      </c>
      <c r="X131" s="57" t="s">
        <v>66</v>
      </c>
      <c r="Z131" s="8"/>
    </row>
    <row r="132" spans="1:26" s="45" customFormat="1" ht="15.95" customHeight="1" x14ac:dyDescent="0.25">
      <c r="A132" s="46"/>
      <c r="B132" s="50" t="s">
        <v>102</v>
      </c>
      <c r="C132" s="3">
        <f>SUM(D132:W132)</f>
        <v>747</v>
      </c>
      <c r="D132" s="51">
        <v>7</v>
      </c>
      <c r="E132" s="51">
        <v>18</v>
      </c>
      <c r="F132" s="51">
        <v>1</v>
      </c>
      <c r="G132" s="3" t="s">
        <v>157</v>
      </c>
      <c r="H132" s="3">
        <v>1</v>
      </c>
      <c r="I132" s="3">
        <v>2</v>
      </c>
      <c r="J132" s="51">
        <v>6</v>
      </c>
      <c r="K132" s="51">
        <v>2</v>
      </c>
      <c r="L132" s="51">
        <v>7</v>
      </c>
      <c r="M132" s="51">
        <v>12</v>
      </c>
      <c r="N132" s="51">
        <v>26</v>
      </c>
      <c r="O132" s="51">
        <v>36</v>
      </c>
      <c r="P132" s="51">
        <v>46</v>
      </c>
      <c r="Q132" s="51">
        <v>77</v>
      </c>
      <c r="R132" s="51">
        <v>71</v>
      </c>
      <c r="S132" s="51">
        <v>91</v>
      </c>
      <c r="T132" s="51">
        <v>101</v>
      </c>
      <c r="U132" s="51">
        <v>94</v>
      </c>
      <c r="V132" s="51">
        <v>148</v>
      </c>
      <c r="W132" s="51">
        <v>1</v>
      </c>
      <c r="X132" s="62"/>
    </row>
    <row r="133" spans="1:26" s="45" customFormat="1" ht="15.95" customHeight="1" x14ac:dyDescent="0.25">
      <c r="A133" s="46"/>
      <c r="B133" s="50" t="s">
        <v>103</v>
      </c>
      <c r="C133" s="3">
        <f>SUM(D133:W133)</f>
        <v>798</v>
      </c>
      <c r="D133" s="51">
        <v>9</v>
      </c>
      <c r="E133" s="51">
        <v>18</v>
      </c>
      <c r="F133" s="51">
        <v>1</v>
      </c>
      <c r="G133" s="3">
        <v>1</v>
      </c>
      <c r="H133" s="3">
        <v>5</v>
      </c>
      <c r="I133" s="3" t="s">
        <v>157</v>
      </c>
      <c r="J133" s="51">
        <v>2</v>
      </c>
      <c r="K133" s="51">
        <v>3</v>
      </c>
      <c r="L133" s="51">
        <v>13</v>
      </c>
      <c r="M133" s="51">
        <v>10</v>
      </c>
      <c r="N133" s="51">
        <v>20</v>
      </c>
      <c r="O133" s="51">
        <v>29</v>
      </c>
      <c r="P133" s="51">
        <v>36</v>
      </c>
      <c r="Q133" s="51">
        <v>61</v>
      </c>
      <c r="R133" s="51">
        <v>70</v>
      </c>
      <c r="S133" s="51">
        <v>89</v>
      </c>
      <c r="T133" s="51">
        <v>92</v>
      </c>
      <c r="U133" s="51">
        <v>116</v>
      </c>
      <c r="V133" s="51">
        <v>222</v>
      </c>
      <c r="W133" s="51">
        <v>1</v>
      </c>
      <c r="X133" s="62"/>
    </row>
    <row r="134" spans="1:26" s="9" customFormat="1" ht="20.100000000000001" customHeight="1" x14ac:dyDescent="0.25">
      <c r="A134" s="54" t="s">
        <v>3</v>
      </c>
      <c r="B134" s="21" t="s">
        <v>121</v>
      </c>
      <c r="C134" s="18">
        <f>SUM(D134:W134)</f>
        <v>1217</v>
      </c>
      <c r="D134" s="18" t="s">
        <v>157</v>
      </c>
      <c r="E134" s="18" t="s">
        <v>157</v>
      </c>
      <c r="F134" s="18" t="s">
        <v>157</v>
      </c>
      <c r="G134" s="18" t="s">
        <v>157</v>
      </c>
      <c r="H134" s="18">
        <f>SUM(H135:H136)</f>
        <v>4</v>
      </c>
      <c r="I134" s="18">
        <f t="shared" ref="I134:L134" si="187">SUM(I135:I136)</f>
        <v>1</v>
      </c>
      <c r="J134" s="18">
        <f t="shared" si="187"/>
        <v>5</v>
      </c>
      <c r="K134" s="18">
        <f t="shared" si="187"/>
        <v>2</v>
      </c>
      <c r="L134" s="18">
        <f t="shared" si="187"/>
        <v>15</v>
      </c>
      <c r="M134" s="18">
        <f t="shared" ref="M134" si="188">SUM(M135:M136)</f>
        <v>13</v>
      </c>
      <c r="N134" s="18">
        <f t="shared" ref="N134" si="189">SUM(N135:N136)</f>
        <v>40</v>
      </c>
      <c r="O134" s="18">
        <f t="shared" ref="O134" si="190">SUM(O135:O136)</f>
        <v>55</v>
      </c>
      <c r="P134" s="18">
        <f t="shared" ref="P134" si="191">SUM(P135:P136)</f>
        <v>71</v>
      </c>
      <c r="Q134" s="18">
        <f t="shared" ref="Q134" si="192">SUM(Q135:Q136)</f>
        <v>123</v>
      </c>
      <c r="R134" s="18">
        <f t="shared" ref="R134" si="193">SUM(R135:R136)</f>
        <v>124</v>
      </c>
      <c r="S134" s="18">
        <f t="shared" ref="S134" si="194">SUM(S135:S136)</f>
        <v>157</v>
      </c>
      <c r="T134" s="18">
        <f t="shared" ref="T134" si="195">SUM(T135:T136)</f>
        <v>170</v>
      </c>
      <c r="U134" s="18">
        <f t="shared" ref="U134" si="196">SUM(U135:U136)</f>
        <v>176</v>
      </c>
      <c r="V134" s="18">
        <f t="shared" ref="V134:W134" si="197">SUM(V135:V136)</f>
        <v>259</v>
      </c>
      <c r="W134" s="18">
        <f t="shared" si="197"/>
        <v>2</v>
      </c>
      <c r="X134" s="62" t="s">
        <v>3</v>
      </c>
    </row>
    <row r="135" spans="1:26" ht="15.95" customHeight="1" x14ac:dyDescent="0.25">
      <c r="A135" s="46"/>
      <c r="B135" s="2" t="s">
        <v>102</v>
      </c>
      <c r="C135" s="3">
        <f>SUM(D135:W135)</f>
        <v>580</v>
      </c>
      <c r="D135" s="4" t="s">
        <v>157</v>
      </c>
      <c r="E135" s="4" t="s">
        <v>157</v>
      </c>
      <c r="F135" s="4" t="s">
        <v>157</v>
      </c>
      <c r="G135" s="4" t="s">
        <v>157</v>
      </c>
      <c r="H135" s="4" t="s">
        <v>157</v>
      </c>
      <c r="I135" s="4">
        <v>1</v>
      </c>
      <c r="J135" s="4">
        <v>3</v>
      </c>
      <c r="K135" s="4">
        <v>1</v>
      </c>
      <c r="L135" s="4">
        <v>2</v>
      </c>
      <c r="M135" s="4">
        <v>8</v>
      </c>
      <c r="N135" s="4">
        <v>22</v>
      </c>
      <c r="O135" s="4">
        <v>31</v>
      </c>
      <c r="P135" s="4">
        <v>42</v>
      </c>
      <c r="Q135" s="4">
        <v>66</v>
      </c>
      <c r="R135" s="4">
        <v>62</v>
      </c>
      <c r="S135" s="4">
        <v>75</v>
      </c>
      <c r="T135" s="4">
        <v>89</v>
      </c>
      <c r="U135" s="4">
        <v>80</v>
      </c>
      <c r="V135" s="4">
        <v>97</v>
      </c>
      <c r="W135" s="4">
        <v>1</v>
      </c>
      <c r="X135" s="62"/>
      <c r="Z135" s="8"/>
    </row>
    <row r="136" spans="1:26" ht="15.95" customHeight="1" x14ac:dyDescent="0.25">
      <c r="A136" s="46"/>
      <c r="B136" s="2" t="s">
        <v>103</v>
      </c>
      <c r="C136" s="3">
        <f>SUM(D136:W136)</f>
        <v>637</v>
      </c>
      <c r="D136" s="4" t="s">
        <v>157</v>
      </c>
      <c r="E136" s="4" t="s">
        <v>157</v>
      </c>
      <c r="F136" s="4" t="s">
        <v>157</v>
      </c>
      <c r="G136" s="4" t="s">
        <v>157</v>
      </c>
      <c r="H136" s="4">
        <v>4</v>
      </c>
      <c r="I136" s="4" t="s">
        <v>157</v>
      </c>
      <c r="J136" s="4">
        <v>2</v>
      </c>
      <c r="K136" s="4">
        <v>1</v>
      </c>
      <c r="L136" s="4">
        <v>13</v>
      </c>
      <c r="M136" s="4">
        <v>5</v>
      </c>
      <c r="N136" s="4">
        <v>18</v>
      </c>
      <c r="O136" s="4">
        <v>24</v>
      </c>
      <c r="P136" s="4">
        <v>29</v>
      </c>
      <c r="Q136" s="4">
        <v>57</v>
      </c>
      <c r="R136" s="4">
        <v>62</v>
      </c>
      <c r="S136" s="4">
        <v>82</v>
      </c>
      <c r="T136" s="4">
        <v>81</v>
      </c>
      <c r="U136" s="4">
        <v>96</v>
      </c>
      <c r="V136" s="4">
        <v>162</v>
      </c>
      <c r="W136" s="4">
        <v>1</v>
      </c>
      <c r="X136" s="62"/>
      <c r="Z136" s="8"/>
    </row>
    <row r="137" spans="1:26" s="9" customFormat="1" ht="20.100000000000001" customHeight="1" x14ac:dyDescent="0.25">
      <c r="A137" s="54" t="s">
        <v>67</v>
      </c>
      <c r="B137" s="21" t="s">
        <v>122</v>
      </c>
      <c r="C137" s="18">
        <f>SUM(D137:W137)</f>
        <v>124</v>
      </c>
      <c r="D137" s="18">
        <f>SUM(D138:D139)</f>
        <v>11</v>
      </c>
      <c r="E137" s="18">
        <f t="shared" ref="E137:M137" si="198">SUM(E138:E139)</f>
        <v>33</v>
      </c>
      <c r="F137" s="18">
        <f t="shared" si="198"/>
        <v>2</v>
      </c>
      <c r="G137" s="18">
        <f t="shared" si="198"/>
        <v>1</v>
      </c>
      <c r="H137" s="18">
        <f t="shared" si="198"/>
        <v>1</v>
      </c>
      <c r="I137" s="18" t="s">
        <v>157</v>
      </c>
      <c r="J137" s="18">
        <f t="shared" si="198"/>
        <v>2</v>
      </c>
      <c r="K137" s="18" t="s">
        <v>157</v>
      </c>
      <c r="L137" s="18">
        <f t="shared" si="198"/>
        <v>1</v>
      </c>
      <c r="M137" s="18">
        <f t="shared" si="198"/>
        <v>3</v>
      </c>
      <c r="N137" s="18" t="s">
        <v>157</v>
      </c>
      <c r="O137" s="18">
        <f t="shared" ref="O137" si="199">SUM(O138:O139)</f>
        <v>3</v>
      </c>
      <c r="P137" s="18">
        <f t="shared" ref="P137" si="200">SUM(P138:P139)</f>
        <v>1</v>
      </c>
      <c r="Q137" s="18">
        <f t="shared" ref="Q137" si="201">SUM(Q138:Q139)</f>
        <v>2</v>
      </c>
      <c r="R137" s="18">
        <f t="shared" ref="R137" si="202">SUM(R138:R139)</f>
        <v>6</v>
      </c>
      <c r="S137" s="18">
        <f t="shared" ref="S137" si="203">SUM(S138:S139)</f>
        <v>3</v>
      </c>
      <c r="T137" s="18">
        <f t="shared" ref="T137" si="204">SUM(T138:T139)</f>
        <v>7</v>
      </c>
      <c r="U137" s="18">
        <f t="shared" ref="U137" si="205">SUM(U138:U139)</f>
        <v>13</v>
      </c>
      <c r="V137" s="18">
        <f t="shared" ref="V137" si="206">SUM(V138:V139)</f>
        <v>35</v>
      </c>
      <c r="W137" s="18" t="s">
        <v>157</v>
      </c>
      <c r="X137" s="62" t="s">
        <v>67</v>
      </c>
    </row>
    <row r="138" spans="1:26" ht="15.95" customHeight="1" x14ac:dyDescent="0.25">
      <c r="A138" s="46"/>
      <c r="B138" s="2" t="s">
        <v>102</v>
      </c>
      <c r="C138" s="3">
        <f>SUM(D138:W138)</f>
        <v>62</v>
      </c>
      <c r="D138" s="4">
        <v>6</v>
      </c>
      <c r="E138" s="4">
        <v>16</v>
      </c>
      <c r="F138" s="4">
        <v>1</v>
      </c>
      <c r="G138" s="4" t="s">
        <v>157</v>
      </c>
      <c r="H138" s="4" t="s">
        <v>157</v>
      </c>
      <c r="I138" s="4" t="s">
        <v>157</v>
      </c>
      <c r="J138" s="4">
        <v>2</v>
      </c>
      <c r="K138" s="4" t="s">
        <v>157</v>
      </c>
      <c r="L138" s="4">
        <v>1</v>
      </c>
      <c r="M138" s="4">
        <v>1</v>
      </c>
      <c r="N138" s="4" t="s">
        <v>157</v>
      </c>
      <c r="O138" s="4">
        <v>2</v>
      </c>
      <c r="P138" s="4">
        <v>1</v>
      </c>
      <c r="Q138" s="4">
        <v>1</v>
      </c>
      <c r="R138" s="4">
        <v>4</v>
      </c>
      <c r="S138" s="4">
        <v>2</v>
      </c>
      <c r="T138" s="4">
        <v>4</v>
      </c>
      <c r="U138" s="4">
        <v>5</v>
      </c>
      <c r="V138" s="4">
        <v>16</v>
      </c>
      <c r="W138" s="4" t="s">
        <v>157</v>
      </c>
      <c r="X138" s="62"/>
      <c r="Z138" s="8"/>
    </row>
    <row r="139" spans="1:26" ht="15.95" customHeight="1" x14ac:dyDescent="0.25">
      <c r="A139" s="46"/>
      <c r="B139" s="2" t="s">
        <v>103</v>
      </c>
      <c r="C139" s="3">
        <f>SUM(D139:W139)</f>
        <v>62</v>
      </c>
      <c r="D139" s="4">
        <v>5</v>
      </c>
      <c r="E139" s="4">
        <v>17</v>
      </c>
      <c r="F139" s="4">
        <v>1</v>
      </c>
      <c r="G139" s="4">
        <v>1</v>
      </c>
      <c r="H139" s="4">
        <v>1</v>
      </c>
      <c r="I139" s="4" t="s">
        <v>157</v>
      </c>
      <c r="J139" s="4" t="s">
        <v>157</v>
      </c>
      <c r="K139" s="4" t="s">
        <v>157</v>
      </c>
      <c r="L139" s="4" t="s">
        <v>157</v>
      </c>
      <c r="M139" s="4">
        <v>2</v>
      </c>
      <c r="N139" s="4" t="s">
        <v>157</v>
      </c>
      <c r="O139" s="4">
        <v>1</v>
      </c>
      <c r="P139" s="4" t="s">
        <v>157</v>
      </c>
      <c r="Q139" s="4">
        <v>1</v>
      </c>
      <c r="R139" s="4">
        <v>2</v>
      </c>
      <c r="S139" s="4">
        <v>1</v>
      </c>
      <c r="T139" s="4">
        <v>3</v>
      </c>
      <c r="U139" s="4">
        <v>8</v>
      </c>
      <c r="V139" s="4">
        <v>19</v>
      </c>
      <c r="W139" s="4" t="s">
        <v>157</v>
      </c>
      <c r="X139" s="62"/>
      <c r="Z139" s="8"/>
    </row>
    <row r="140" spans="1:26" s="9" customFormat="1" ht="46.5" customHeight="1" x14ac:dyDescent="0.25">
      <c r="A140" s="46" t="s">
        <v>68</v>
      </c>
      <c r="B140" s="17" t="s">
        <v>197</v>
      </c>
      <c r="C140" s="18">
        <f>SUM(D140:W140)</f>
        <v>204</v>
      </c>
      <c r="D140" s="18">
        <f>SUM(D141:D142)</f>
        <v>5</v>
      </c>
      <c r="E140" s="18">
        <f>SUM(E141:E142)</f>
        <v>3</v>
      </c>
      <c r="F140" s="18" t="s">
        <v>157</v>
      </c>
      <c r="G140" s="18" t="s">
        <v>157</v>
      </c>
      <c r="H140" s="18">
        <f>SUM(H141:H142)</f>
        <v>1</v>
      </c>
      <c r="I140" s="18">
        <f>SUM(I141:I142)</f>
        <v>1</v>
      </c>
      <c r="J140" s="18">
        <f>SUM(J141:J142)</f>
        <v>1</v>
      </c>
      <c r="K140" s="18">
        <f>SUM(K141:K142)</f>
        <v>3</v>
      </c>
      <c r="L140" s="18">
        <f>SUM(L141:L142)</f>
        <v>4</v>
      </c>
      <c r="M140" s="18">
        <f t="shared" ref="M140:O140" si="207">SUM(M141:M142)</f>
        <v>6</v>
      </c>
      <c r="N140" s="18">
        <f t="shared" si="207"/>
        <v>6</v>
      </c>
      <c r="O140" s="18">
        <f t="shared" si="207"/>
        <v>7</v>
      </c>
      <c r="P140" s="18">
        <f t="shared" ref="P140" si="208">SUM(P141:P142)</f>
        <v>10</v>
      </c>
      <c r="Q140" s="18">
        <f t="shared" ref="Q140" si="209">SUM(Q141:Q142)</f>
        <v>13</v>
      </c>
      <c r="R140" s="18">
        <f t="shared" ref="R140" si="210">SUM(R141:R142)</f>
        <v>11</v>
      </c>
      <c r="S140" s="18">
        <f t="shared" ref="S140" si="211">SUM(S141:S142)</f>
        <v>20</v>
      </c>
      <c r="T140" s="18">
        <f t="shared" ref="T140" si="212">SUM(T141:T142)</f>
        <v>16</v>
      </c>
      <c r="U140" s="18">
        <f t="shared" ref="U140" si="213">SUM(U141:U142)</f>
        <v>21</v>
      </c>
      <c r="V140" s="18">
        <f t="shared" ref="V140" si="214">SUM(V141:V142)</f>
        <v>76</v>
      </c>
      <c r="W140" s="18" t="s">
        <v>157</v>
      </c>
      <c r="X140" s="62" t="s">
        <v>68</v>
      </c>
    </row>
    <row r="141" spans="1:26" ht="15.95" customHeight="1" x14ac:dyDescent="0.25">
      <c r="A141" s="46"/>
      <c r="B141" s="2" t="s">
        <v>102</v>
      </c>
      <c r="C141" s="3">
        <f>SUM(D141:W141)</f>
        <v>105</v>
      </c>
      <c r="D141" s="4">
        <v>1</v>
      </c>
      <c r="E141" s="4">
        <v>2</v>
      </c>
      <c r="F141" s="4" t="s">
        <v>157</v>
      </c>
      <c r="G141" s="4" t="s">
        <v>157</v>
      </c>
      <c r="H141" s="4">
        <v>1</v>
      </c>
      <c r="I141" s="4">
        <v>1</v>
      </c>
      <c r="J141" s="4">
        <v>1</v>
      </c>
      <c r="K141" s="4">
        <v>1</v>
      </c>
      <c r="L141" s="4">
        <v>4</v>
      </c>
      <c r="M141" s="4">
        <v>3</v>
      </c>
      <c r="N141" s="4">
        <v>4</v>
      </c>
      <c r="O141" s="4">
        <v>3</v>
      </c>
      <c r="P141" s="4">
        <v>3</v>
      </c>
      <c r="Q141" s="4">
        <v>10</v>
      </c>
      <c r="R141" s="4">
        <v>5</v>
      </c>
      <c r="S141" s="4">
        <v>14</v>
      </c>
      <c r="T141" s="4">
        <v>8</v>
      </c>
      <c r="U141" s="4">
        <v>9</v>
      </c>
      <c r="V141" s="4">
        <v>35</v>
      </c>
      <c r="W141" s="4" t="s">
        <v>157</v>
      </c>
      <c r="X141" s="62"/>
      <c r="Z141" s="8"/>
    </row>
    <row r="142" spans="1:26" ht="15.95" customHeight="1" x14ac:dyDescent="0.25">
      <c r="A142" s="46"/>
      <c r="B142" s="2" t="s">
        <v>103</v>
      </c>
      <c r="C142" s="3">
        <f>SUM(D142:W142)</f>
        <v>99</v>
      </c>
      <c r="D142" s="4">
        <v>4</v>
      </c>
      <c r="E142" s="4">
        <v>1</v>
      </c>
      <c r="F142" s="4" t="s">
        <v>157</v>
      </c>
      <c r="G142" s="4" t="s">
        <v>157</v>
      </c>
      <c r="H142" s="4" t="s">
        <v>157</v>
      </c>
      <c r="I142" s="4" t="s">
        <v>157</v>
      </c>
      <c r="J142" s="4" t="s">
        <v>157</v>
      </c>
      <c r="K142" s="4">
        <v>2</v>
      </c>
      <c r="L142" s="4" t="s">
        <v>157</v>
      </c>
      <c r="M142" s="4">
        <v>3</v>
      </c>
      <c r="N142" s="4">
        <v>2</v>
      </c>
      <c r="O142" s="4">
        <v>4</v>
      </c>
      <c r="P142" s="4">
        <v>7</v>
      </c>
      <c r="Q142" s="4">
        <v>3</v>
      </c>
      <c r="R142" s="4">
        <v>6</v>
      </c>
      <c r="S142" s="4">
        <v>6</v>
      </c>
      <c r="T142" s="4">
        <v>8</v>
      </c>
      <c r="U142" s="4">
        <v>12</v>
      </c>
      <c r="V142" s="4">
        <v>41</v>
      </c>
      <c r="W142" s="4" t="s">
        <v>157</v>
      </c>
      <c r="X142" s="62"/>
      <c r="Z142" s="8"/>
    </row>
    <row r="143" spans="1:26" ht="21.75" customHeight="1" x14ac:dyDescent="0.25">
      <c r="A143" s="54" t="s">
        <v>69</v>
      </c>
      <c r="B143" s="17" t="s">
        <v>123</v>
      </c>
      <c r="C143" s="18">
        <f>SUM(D143:W143)</f>
        <v>154</v>
      </c>
      <c r="D143" s="18" t="s">
        <v>158</v>
      </c>
      <c r="E143" s="18" t="s">
        <v>158</v>
      </c>
      <c r="F143" s="18" t="s">
        <v>158</v>
      </c>
      <c r="G143" s="18" t="s">
        <v>157</v>
      </c>
      <c r="H143" s="18" t="s">
        <v>157</v>
      </c>
      <c r="I143" s="18">
        <f>SUM(I144:I145)</f>
        <v>1</v>
      </c>
      <c r="J143" s="18">
        <f>SUM(J144:J145)</f>
        <v>2</v>
      </c>
      <c r="K143" s="18" t="s">
        <v>157</v>
      </c>
      <c r="L143" s="18" t="s">
        <v>157</v>
      </c>
      <c r="M143" s="18">
        <f t="shared" ref="M143:P143" si="215">SUM(M144:M145)</f>
        <v>3</v>
      </c>
      <c r="N143" s="18">
        <f t="shared" si="215"/>
        <v>4</v>
      </c>
      <c r="O143" s="18">
        <f t="shared" si="215"/>
        <v>8</v>
      </c>
      <c r="P143" s="18">
        <f t="shared" si="215"/>
        <v>10</v>
      </c>
      <c r="Q143" s="18">
        <f t="shared" ref="Q143" si="216">SUM(Q144:Q145)</f>
        <v>8</v>
      </c>
      <c r="R143" s="18">
        <f t="shared" ref="R143" si="217">SUM(R144:R145)</f>
        <v>7</v>
      </c>
      <c r="S143" s="18">
        <f t="shared" ref="S143" si="218">SUM(S144:S145)</f>
        <v>9</v>
      </c>
      <c r="T143" s="18">
        <f t="shared" ref="T143" si="219">SUM(T144:T145)</f>
        <v>14</v>
      </c>
      <c r="U143" s="18">
        <f t="shared" ref="U143" si="220">SUM(U144:U145)</f>
        <v>19</v>
      </c>
      <c r="V143" s="18">
        <f t="shared" ref="V143" si="221">SUM(V144:V145)</f>
        <v>68</v>
      </c>
      <c r="W143" s="18">
        <f t="shared" ref="W143" si="222">SUM(W144:W145)</f>
        <v>1</v>
      </c>
      <c r="X143" s="57" t="s">
        <v>69</v>
      </c>
      <c r="Z143" s="8"/>
    </row>
    <row r="144" spans="1:26" s="45" customFormat="1" ht="15.95" customHeight="1" x14ac:dyDescent="0.25">
      <c r="A144" s="46"/>
      <c r="B144" s="50" t="s">
        <v>102</v>
      </c>
      <c r="C144" s="3">
        <f>SUM(D144:W144)</f>
        <v>85</v>
      </c>
      <c r="D144" s="3" t="s">
        <v>158</v>
      </c>
      <c r="E144" s="3" t="s">
        <v>158</v>
      </c>
      <c r="F144" s="3" t="s">
        <v>158</v>
      </c>
      <c r="G144" s="3" t="s">
        <v>157</v>
      </c>
      <c r="H144" s="3" t="s">
        <v>157</v>
      </c>
      <c r="I144" s="3">
        <v>1</v>
      </c>
      <c r="J144" s="3">
        <v>1</v>
      </c>
      <c r="K144" s="3" t="s">
        <v>157</v>
      </c>
      <c r="L144" s="3" t="s">
        <v>157</v>
      </c>
      <c r="M144" s="3">
        <v>3</v>
      </c>
      <c r="N144" s="3">
        <v>3</v>
      </c>
      <c r="O144" s="3">
        <v>8</v>
      </c>
      <c r="P144" s="3">
        <v>9</v>
      </c>
      <c r="Q144" s="3">
        <v>6</v>
      </c>
      <c r="R144" s="3">
        <v>5</v>
      </c>
      <c r="S144" s="3">
        <v>7</v>
      </c>
      <c r="T144" s="3">
        <v>8</v>
      </c>
      <c r="U144" s="3">
        <v>7</v>
      </c>
      <c r="V144" s="3">
        <v>26</v>
      </c>
      <c r="W144" s="3">
        <v>1</v>
      </c>
      <c r="X144" s="61"/>
    </row>
    <row r="145" spans="1:26" s="45" customFormat="1" ht="15.95" customHeight="1" x14ac:dyDescent="0.25">
      <c r="A145" s="46"/>
      <c r="B145" s="50" t="s">
        <v>103</v>
      </c>
      <c r="C145" s="3">
        <f>SUM(D145:W145)</f>
        <v>69</v>
      </c>
      <c r="D145" s="3" t="s">
        <v>158</v>
      </c>
      <c r="E145" s="3" t="s">
        <v>158</v>
      </c>
      <c r="F145" s="3" t="s">
        <v>158</v>
      </c>
      <c r="G145" s="3" t="s">
        <v>157</v>
      </c>
      <c r="H145" s="3" t="s">
        <v>157</v>
      </c>
      <c r="I145" s="3" t="s">
        <v>157</v>
      </c>
      <c r="J145" s="3">
        <v>1</v>
      </c>
      <c r="K145" s="3" t="s">
        <v>157</v>
      </c>
      <c r="L145" s="3" t="s">
        <v>157</v>
      </c>
      <c r="M145" s="3" t="s">
        <v>157</v>
      </c>
      <c r="N145" s="3">
        <v>1</v>
      </c>
      <c r="O145" s="3" t="s">
        <v>157</v>
      </c>
      <c r="P145" s="3">
        <v>1</v>
      </c>
      <c r="Q145" s="3">
        <v>2</v>
      </c>
      <c r="R145" s="3">
        <v>2</v>
      </c>
      <c r="S145" s="3">
        <v>2</v>
      </c>
      <c r="T145" s="3">
        <v>6</v>
      </c>
      <c r="U145" s="3">
        <v>12</v>
      </c>
      <c r="V145" s="3">
        <v>42</v>
      </c>
      <c r="W145" s="3" t="s">
        <v>157</v>
      </c>
      <c r="X145" s="61"/>
    </row>
    <row r="146" spans="1:26" ht="15.95" customHeight="1" x14ac:dyDescent="0.25">
      <c r="A146" s="37" t="s">
        <v>182</v>
      </c>
      <c r="B146" s="13"/>
      <c r="C146" s="13"/>
      <c r="D146" s="13"/>
      <c r="E146" s="13"/>
      <c r="F146" s="13"/>
      <c r="G146" s="13"/>
      <c r="H146" s="13"/>
      <c r="I146" s="30"/>
      <c r="J146" s="69" t="s">
        <v>209</v>
      </c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Z146" s="8"/>
    </row>
    <row r="147" spans="1:26" ht="15.95" customHeight="1" x14ac:dyDescent="0.25">
      <c r="A147" s="37" t="s">
        <v>178</v>
      </c>
      <c r="B147" s="13"/>
      <c r="C147" s="13"/>
      <c r="D147" s="13"/>
      <c r="E147" s="13"/>
      <c r="F147" s="13"/>
      <c r="G147" s="13"/>
      <c r="H147" s="13"/>
      <c r="I147" s="28"/>
      <c r="J147" s="69" t="s">
        <v>178</v>
      </c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Z147" s="8"/>
    </row>
    <row r="148" spans="1:26" ht="14.1" customHeight="1" x14ac:dyDescent="0.25">
      <c r="A148" s="38"/>
      <c r="B148" s="1"/>
      <c r="C148" s="6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59"/>
      <c r="Z148" s="8"/>
    </row>
    <row r="149" spans="1:26" ht="24" customHeight="1" x14ac:dyDescent="0.2">
      <c r="A149" s="70" t="s">
        <v>180</v>
      </c>
      <c r="B149" s="73" t="s">
        <v>14</v>
      </c>
      <c r="C149" s="79" t="s">
        <v>0</v>
      </c>
      <c r="D149" s="80"/>
      <c r="E149" s="80"/>
      <c r="F149" s="80"/>
      <c r="G149" s="80"/>
      <c r="H149" s="80"/>
      <c r="I149" s="81"/>
      <c r="J149" s="79" t="s">
        <v>0</v>
      </c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1"/>
      <c r="X149" s="82" t="s">
        <v>180</v>
      </c>
      <c r="Z149" s="8"/>
    </row>
    <row r="150" spans="1:26" ht="24" customHeight="1" x14ac:dyDescent="0.2">
      <c r="A150" s="71"/>
      <c r="B150" s="74"/>
      <c r="C150" s="74" t="s">
        <v>15</v>
      </c>
      <c r="D150" s="78" t="s">
        <v>100</v>
      </c>
      <c r="E150" s="85"/>
      <c r="F150" s="85"/>
      <c r="G150" s="85"/>
      <c r="H150" s="85"/>
      <c r="I150" s="72"/>
      <c r="J150" s="79" t="s">
        <v>100</v>
      </c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1"/>
      <c r="X150" s="83"/>
      <c r="Z150" s="8"/>
    </row>
    <row r="151" spans="1:26" ht="48.95" customHeight="1" x14ac:dyDescent="0.2">
      <c r="A151" s="72"/>
      <c r="B151" s="75"/>
      <c r="C151" s="75"/>
      <c r="D151" s="16" t="s">
        <v>179</v>
      </c>
      <c r="E151" s="16" t="s">
        <v>155</v>
      </c>
      <c r="F151" s="29" t="s">
        <v>16</v>
      </c>
      <c r="G151" s="29" t="s">
        <v>17</v>
      </c>
      <c r="H151" s="29" t="s">
        <v>18</v>
      </c>
      <c r="I151" s="31" t="s">
        <v>19</v>
      </c>
      <c r="J151" s="31" t="s">
        <v>20</v>
      </c>
      <c r="K151" s="31" t="s">
        <v>21</v>
      </c>
      <c r="L151" s="31" t="s">
        <v>22</v>
      </c>
      <c r="M151" s="31" t="s">
        <v>23</v>
      </c>
      <c r="N151" s="31" t="s">
        <v>24</v>
      </c>
      <c r="O151" s="31" t="s">
        <v>25</v>
      </c>
      <c r="P151" s="31" t="s">
        <v>26</v>
      </c>
      <c r="Q151" s="31" t="s">
        <v>27</v>
      </c>
      <c r="R151" s="31" t="s">
        <v>28</v>
      </c>
      <c r="S151" s="31" t="s">
        <v>29</v>
      </c>
      <c r="T151" s="31" t="s">
        <v>30</v>
      </c>
      <c r="U151" s="31" t="s">
        <v>31</v>
      </c>
      <c r="V151" s="31" t="s">
        <v>32</v>
      </c>
      <c r="W151" s="31" t="s">
        <v>33</v>
      </c>
      <c r="X151" s="84"/>
      <c r="Z151" s="8"/>
    </row>
    <row r="152" spans="1:26" s="9" customFormat="1" ht="47.25" customHeight="1" x14ac:dyDescent="0.25">
      <c r="A152" s="46" t="s">
        <v>70</v>
      </c>
      <c r="B152" s="17" t="s">
        <v>165</v>
      </c>
      <c r="C152" s="18">
        <f>SUM(D152:W152)</f>
        <v>45</v>
      </c>
      <c r="D152" s="18" t="s">
        <v>158</v>
      </c>
      <c r="E152" s="18" t="s">
        <v>158</v>
      </c>
      <c r="F152" s="18" t="s">
        <v>158</v>
      </c>
      <c r="G152" s="18" t="s">
        <v>157</v>
      </c>
      <c r="H152" s="18" t="s">
        <v>157</v>
      </c>
      <c r="I152" s="18">
        <f>SUM(I153:I154)</f>
        <v>1</v>
      </c>
      <c r="J152" s="18">
        <f>SUM(J153:J154)</f>
        <v>1</v>
      </c>
      <c r="K152" s="18" t="s">
        <v>157</v>
      </c>
      <c r="L152" s="18" t="s">
        <v>157</v>
      </c>
      <c r="M152" s="18">
        <f>SUM(M153:M154)</f>
        <v>3</v>
      </c>
      <c r="N152" s="18">
        <f>SUM(N153:N154)</f>
        <v>4</v>
      </c>
      <c r="O152" s="18">
        <f>SUM(O153:O154)</f>
        <v>6</v>
      </c>
      <c r="P152" s="18">
        <f>SUM(P153:P154)</f>
        <v>7</v>
      </c>
      <c r="Q152" s="18">
        <f>SUM(Q153:Q154)</f>
        <v>6</v>
      </c>
      <c r="R152" s="18">
        <f t="shared" ref="R152:V152" si="223">SUM(R153:R154)</f>
        <v>6</v>
      </c>
      <c r="S152" s="18">
        <f t="shared" si="223"/>
        <v>3</v>
      </c>
      <c r="T152" s="18">
        <f t="shared" si="223"/>
        <v>3</v>
      </c>
      <c r="U152" s="18">
        <f t="shared" si="223"/>
        <v>1</v>
      </c>
      <c r="V152" s="18">
        <f t="shared" si="223"/>
        <v>4</v>
      </c>
      <c r="W152" s="18" t="s">
        <v>157</v>
      </c>
      <c r="X152" s="62" t="s">
        <v>70</v>
      </c>
    </row>
    <row r="153" spans="1:26" ht="15.95" customHeight="1" x14ac:dyDescent="0.25">
      <c r="A153" s="46"/>
      <c r="B153" s="2" t="s">
        <v>102</v>
      </c>
      <c r="C153" s="3">
        <f>SUM(D153:W153)</f>
        <v>41</v>
      </c>
      <c r="D153" s="4" t="s">
        <v>158</v>
      </c>
      <c r="E153" s="4" t="s">
        <v>158</v>
      </c>
      <c r="F153" s="4" t="s">
        <v>158</v>
      </c>
      <c r="G153" s="4" t="s">
        <v>157</v>
      </c>
      <c r="H153" s="4" t="s">
        <v>157</v>
      </c>
      <c r="I153" s="4">
        <v>1</v>
      </c>
      <c r="J153" s="4">
        <v>1</v>
      </c>
      <c r="K153" s="4" t="s">
        <v>157</v>
      </c>
      <c r="L153" s="4" t="s">
        <v>157</v>
      </c>
      <c r="M153" s="4">
        <v>3</v>
      </c>
      <c r="N153" s="4">
        <v>3</v>
      </c>
      <c r="O153" s="4">
        <v>6</v>
      </c>
      <c r="P153" s="4">
        <v>7</v>
      </c>
      <c r="Q153" s="4">
        <v>5</v>
      </c>
      <c r="R153" s="4">
        <v>5</v>
      </c>
      <c r="S153" s="4">
        <v>3</v>
      </c>
      <c r="T153" s="4">
        <v>3</v>
      </c>
      <c r="U153" s="4">
        <v>1</v>
      </c>
      <c r="V153" s="4">
        <v>3</v>
      </c>
      <c r="W153" s="4" t="s">
        <v>157</v>
      </c>
      <c r="X153" s="62"/>
      <c r="Z153" s="8"/>
    </row>
    <row r="154" spans="1:26" ht="15.95" customHeight="1" x14ac:dyDescent="0.25">
      <c r="A154" s="46"/>
      <c r="B154" s="2" t="s">
        <v>103</v>
      </c>
      <c r="C154" s="3">
        <f>SUM(D154:W154)</f>
        <v>4</v>
      </c>
      <c r="D154" s="4" t="s">
        <v>158</v>
      </c>
      <c r="E154" s="4" t="s">
        <v>158</v>
      </c>
      <c r="F154" s="4" t="s">
        <v>158</v>
      </c>
      <c r="G154" s="4" t="s">
        <v>157</v>
      </c>
      <c r="H154" s="4" t="s">
        <v>157</v>
      </c>
      <c r="I154" s="4" t="s">
        <v>157</v>
      </c>
      <c r="J154" s="4" t="s">
        <v>157</v>
      </c>
      <c r="K154" s="4" t="s">
        <v>157</v>
      </c>
      <c r="L154" s="4" t="s">
        <v>157</v>
      </c>
      <c r="M154" s="4" t="s">
        <v>157</v>
      </c>
      <c r="N154" s="4">
        <v>1</v>
      </c>
      <c r="O154" s="4" t="s">
        <v>157</v>
      </c>
      <c r="P154" s="4" t="s">
        <v>157</v>
      </c>
      <c r="Q154" s="4">
        <v>1</v>
      </c>
      <c r="R154" s="4">
        <v>1</v>
      </c>
      <c r="S154" s="4" t="s">
        <v>157</v>
      </c>
      <c r="T154" s="4" t="s">
        <v>157</v>
      </c>
      <c r="U154" s="4" t="s">
        <v>157</v>
      </c>
      <c r="V154" s="4">
        <v>1</v>
      </c>
      <c r="W154" s="4" t="s">
        <v>157</v>
      </c>
      <c r="X154" s="62"/>
      <c r="Z154" s="8"/>
    </row>
    <row r="155" spans="1:26" s="9" customFormat="1" ht="45.75" customHeight="1" x14ac:dyDescent="0.25">
      <c r="A155" s="46" t="s">
        <v>71</v>
      </c>
      <c r="B155" s="17" t="s">
        <v>198</v>
      </c>
      <c r="C155" s="18">
        <f>SUM(D155:W155)</f>
        <v>109</v>
      </c>
      <c r="D155" s="18" t="s">
        <v>158</v>
      </c>
      <c r="E155" s="18" t="s">
        <v>158</v>
      </c>
      <c r="F155" s="18" t="s">
        <v>158</v>
      </c>
      <c r="G155" s="18" t="s">
        <v>157</v>
      </c>
      <c r="H155" s="18" t="s">
        <v>157</v>
      </c>
      <c r="I155" s="18" t="s">
        <v>157</v>
      </c>
      <c r="J155" s="18">
        <f>SUM(J156:J157)</f>
        <v>1</v>
      </c>
      <c r="K155" s="18" t="s">
        <v>157</v>
      </c>
      <c r="L155" s="18" t="s">
        <v>157</v>
      </c>
      <c r="M155" s="18" t="s">
        <v>157</v>
      </c>
      <c r="N155" s="18" t="s">
        <v>157</v>
      </c>
      <c r="O155" s="18">
        <f t="shared" ref="O155:Q155" si="224">SUM(O156:O157)</f>
        <v>2</v>
      </c>
      <c r="P155" s="18">
        <f t="shared" si="224"/>
        <v>3</v>
      </c>
      <c r="Q155" s="18">
        <f t="shared" si="224"/>
        <v>2</v>
      </c>
      <c r="R155" s="18">
        <f t="shared" ref="R155" si="225">SUM(R156:R157)</f>
        <v>1</v>
      </c>
      <c r="S155" s="18">
        <f t="shared" ref="S155" si="226">SUM(S156:S157)</f>
        <v>6</v>
      </c>
      <c r="T155" s="18">
        <f t="shared" ref="T155" si="227">SUM(T156:T157)</f>
        <v>11</v>
      </c>
      <c r="U155" s="18">
        <f t="shared" ref="U155:W155" si="228">SUM(U156:U157)</f>
        <v>18</v>
      </c>
      <c r="V155" s="18">
        <f t="shared" si="228"/>
        <v>64</v>
      </c>
      <c r="W155" s="18">
        <f t="shared" si="228"/>
        <v>1</v>
      </c>
      <c r="X155" s="62" t="s">
        <v>71</v>
      </c>
    </row>
    <row r="156" spans="1:26" ht="15.95" customHeight="1" x14ac:dyDescent="0.25">
      <c r="A156" s="46"/>
      <c r="B156" s="2" t="s">
        <v>102</v>
      </c>
      <c r="C156" s="3">
        <f>SUM(D156:W156)</f>
        <v>44</v>
      </c>
      <c r="D156" s="4" t="s">
        <v>158</v>
      </c>
      <c r="E156" s="4" t="s">
        <v>158</v>
      </c>
      <c r="F156" s="4" t="s">
        <v>158</v>
      </c>
      <c r="G156" s="4" t="s">
        <v>157</v>
      </c>
      <c r="H156" s="4" t="s">
        <v>157</v>
      </c>
      <c r="I156" s="4" t="s">
        <v>157</v>
      </c>
      <c r="J156" s="4" t="s">
        <v>157</v>
      </c>
      <c r="K156" s="4" t="s">
        <v>157</v>
      </c>
      <c r="L156" s="4" t="s">
        <v>157</v>
      </c>
      <c r="M156" s="4" t="s">
        <v>157</v>
      </c>
      <c r="N156" s="4" t="s">
        <v>157</v>
      </c>
      <c r="O156" s="4">
        <v>2</v>
      </c>
      <c r="P156" s="4">
        <v>2</v>
      </c>
      <c r="Q156" s="4">
        <v>1</v>
      </c>
      <c r="R156" s="4" t="s">
        <v>157</v>
      </c>
      <c r="S156" s="4">
        <v>4</v>
      </c>
      <c r="T156" s="4">
        <v>5</v>
      </c>
      <c r="U156" s="4">
        <v>6</v>
      </c>
      <c r="V156" s="4">
        <v>23</v>
      </c>
      <c r="W156" s="4">
        <v>1</v>
      </c>
      <c r="X156" s="62"/>
      <c r="Z156" s="8"/>
    </row>
    <row r="157" spans="1:26" ht="15.95" customHeight="1" x14ac:dyDescent="0.25">
      <c r="A157" s="46"/>
      <c r="B157" s="2" t="s">
        <v>103</v>
      </c>
      <c r="C157" s="3">
        <f>SUM(D157:W157)</f>
        <v>65</v>
      </c>
      <c r="D157" s="4" t="s">
        <v>158</v>
      </c>
      <c r="E157" s="4" t="s">
        <v>158</v>
      </c>
      <c r="F157" s="4" t="s">
        <v>158</v>
      </c>
      <c r="G157" s="4" t="s">
        <v>157</v>
      </c>
      <c r="H157" s="4" t="s">
        <v>157</v>
      </c>
      <c r="I157" s="4" t="s">
        <v>157</v>
      </c>
      <c r="J157" s="4">
        <v>1</v>
      </c>
      <c r="K157" s="4" t="s">
        <v>157</v>
      </c>
      <c r="L157" s="4" t="s">
        <v>157</v>
      </c>
      <c r="M157" s="4" t="s">
        <v>157</v>
      </c>
      <c r="N157" s="4" t="s">
        <v>157</v>
      </c>
      <c r="O157" s="4" t="s">
        <v>157</v>
      </c>
      <c r="P157" s="4">
        <v>1</v>
      </c>
      <c r="Q157" s="4">
        <v>1</v>
      </c>
      <c r="R157" s="4">
        <v>1</v>
      </c>
      <c r="S157" s="4">
        <v>2</v>
      </c>
      <c r="T157" s="4">
        <v>6</v>
      </c>
      <c r="U157" s="4">
        <v>12</v>
      </c>
      <c r="V157" s="4">
        <v>41</v>
      </c>
      <c r="W157" s="4" t="s">
        <v>157</v>
      </c>
      <c r="X157" s="62"/>
      <c r="Z157" s="8"/>
    </row>
    <row r="158" spans="1:26" ht="26.25" customHeight="1" x14ac:dyDescent="0.25">
      <c r="A158" s="54" t="s">
        <v>72</v>
      </c>
      <c r="B158" s="22" t="s">
        <v>124</v>
      </c>
      <c r="C158" s="18">
        <f>SUM(D158:W158)</f>
        <v>596</v>
      </c>
      <c r="D158" s="19">
        <f>SUM(D159:D160)</f>
        <v>22</v>
      </c>
      <c r="E158" s="19">
        <f t="shared" ref="E158:V158" si="229">SUM(E159:E160)</f>
        <v>13</v>
      </c>
      <c r="F158" s="19">
        <f t="shared" si="229"/>
        <v>12</v>
      </c>
      <c r="G158" s="19">
        <f t="shared" si="229"/>
        <v>6</v>
      </c>
      <c r="H158" s="19">
        <f t="shared" si="229"/>
        <v>18</v>
      </c>
      <c r="I158" s="19">
        <f t="shared" si="229"/>
        <v>17</v>
      </c>
      <c r="J158" s="19">
        <f t="shared" si="229"/>
        <v>15</v>
      </c>
      <c r="K158" s="19">
        <f t="shared" si="229"/>
        <v>10</v>
      </c>
      <c r="L158" s="19">
        <f t="shared" si="229"/>
        <v>16</v>
      </c>
      <c r="M158" s="19">
        <f t="shared" si="229"/>
        <v>15</v>
      </c>
      <c r="N158" s="19">
        <f t="shared" si="229"/>
        <v>11</v>
      </c>
      <c r="O158" s="19">
        <f t="shared" si="229"/>
        <v>13</v>
      </c>
      <c r="P158" s="19">
        <f t="shared" si="229"/>
        <v>17</v>
      </c>
      <c r="Q158" s="19">
        <f t="shared" si="229"/>
        <v>14</v>
      </c>
      <c r="R158" s="19">
        <f t="shared" si="229"/>
        <v>35</v>
      </c>
      <c r="S158" s="19">
        <f t="shared" si="229"/>
        <v>43</v>
      </c>
      <c r="T158" s="19">
        <f t="shared" si="229"/>
        <v>52</v>
      </c>
      <c r="U158" s="19">
        <f t="shared" si="229"/>
        <v>93</v>
      </c>
      <c r="V158" s="19">
        <f t="shared" si="229"/>
        <v>174</v>
      </c>
      <c r="W158" s="18" t="s">
        <v>157</v>
      </c>
      <c r="X158" s="57" t="s">
        <v>72</v>
      </c>
      <c r="Z158" s="8"/>
    </row>
    <row r="159" spans="1:26" s="45" customFormat="1" ht="15.95" customHeight="1" x14ac:dyDescent="0.25">
      <c r="A159" s="46"/>
      <c r="B159" s="50" t="s">
        <v>102</v>
      </c>
      <c r="C159" s="3">
        <f>SUM(D159:W159)</f>
        <v>319</v>
      </c>
      <c r="D159" s="51">
        <v>10</v>
      </c>
      <c r="E159" s="51">
        <v>10</v>
      </c>
      <c r="F159" s="51">
        <v>10</v>
      </c>
      <c r="G159" s="51">
        <v>2</v>
      </c>
      <c r="H159" s="51">
        <v>11</v>
      </c>
      <c r="I159" s="51">
        <v>12</v>
      </c>
      <c r="J159" s="51">
        <v>10</v>
      </c>
      <c r="K159" s="51">
        <v>7</v>
      </c>
      <c r="L159" s="51">
        <v>8</v>
      </c>
      <c r="M159" s="51">
        <v>8</v>
      </c>
      <c r="N159" s="51">
        <v>8</v>
      </c>
      <c r="O159" s="51">
        <v>8</v>
      </c>
      <c r="P159" s="51">
        <v>13</v>
      </c>
      <c r="Q159" s="51">
        <v>8</v>
      </c>
      <c r="R159" s="51">
        <v>23</v>
      </c>
      <c r="S159" s="51">
        <v>27</v>
      </c>
      <c r="T159" s="51">
        <v>25</v>
      </c>
      <c r="U159" s="51">
        <v>45</v>
      </c>
      <c r="V159" s="51">
        <v>74</v>
      </c>
      <c r="W159" s="3" t="s">
        <v>157</v>
      </c>
      <c r="X159" s="62"/>
    </row>
    <row r="160" spans="1:26" s="45" customFormat="1" ht="15.95" customHeight="1" x14ac:dyDescent="0.25">
      <c r="A160" s="46"/>
      <c r="B160" s="50" t="s">
        <v>103</v>
      </c>
      <c r="C160" s="3">
        <f>SUM(D160:W160)</f>
        <v>277</v>
      </c>
      <c r="D160" s="51">
        <v>12</v>
      </c>
      <c r="E160" s="51">
        <v>3</v>
      </c>
      <c r="F160" s="51">
        <v>2</v>
      </c>
      <c r="G160" s="51">
        <v>4</v>
      </c>
      <c r="H160" s="51">
        <v>7</v>
      </c>
      <c r="I160" s="51">
        <v>5</v>
      </c>
      <c r="J160" s="51">
        <v>5</v>
      </c>
      <c r="K160" s="51">
        <v>3</v>
      </c>
      <c r="L160" s="51">
        <v>8</v>
      </c>
      <c r="M160" s="51">
        <v>7</v>
      </c>
      <c r="N160" s="51">
        <v>3</v>
      </c>
      <c r="O160" s="51">
        <v>5</v>
      </c>
      <c r="P160" s="51">
        <v>4</v>
      </c>
      <c r="Q160" s="51">
        <v>6</v>
      </c>
      <c r="R160" s="51">
        <v>12</v>
      </c>
      <c r="S160" s="51">
        <v>16</v>
      </c>
      <c r="T160" s="51">
        <v>27</v>
      </c>
      <c r="U160" s="51">
        <v>48</v>
      </c>
      <c r="V160" s="51">
        <v>100</v>
      </c>
      <c r="W160" s="3" t="s">
        <v>157</v>
      </c>
      <c r="X160" s="62"/>
    </row>
    <row r="161" spans="1:26" s="9" customFormat="1" ht="20.100000000000001" customHeight="1" x14ac:dyDescent="0.25">
      <c r="A161" s="54" t="s">
        <v>73</v>
      </c>
      <c r="B161" s="21" t="s">
        <v>125</v>
      </c>
      <c r="C161" s="18">
        <f>SUM(D161:W161)</f>
        <v>26</v>
      </c>
      <c r="D161" s="19">
        <f t="shared" ref="D161:E161" si="230">SUM(D162:D163)</f>
        <v>12</v>
      </c>
      <c r="E161" s="19">
        <f t="shared" si="230"/>
        <v>2</v>
      </c>
      <c r="F161" s="19">
        <f t="shared" ref="F161" si="231">SUM(F162:F163)</f>
        <v>1</v>
      </c>
      <c r="G161" s="19">
        <f t="shared" ref="G161" si="232">SUM(G162:G163)</f>
        <v>1</v>
      </c>
      <c r="H161" s="18" t="s">
        <v>157</v>
      </c>
      <c r="I161" s="18" t="s">
        <v>157</v>
      </c>
      <c r="J161" s="18" t="s">
        <v>157</v>
      </c>
      <c r="K161" s="19">
        <f t="shared" ref="K161:L161" si="233">SUM(K162:K163)</f>
        <v>1</v>
      </c>
      <c r="L161" s="19">
        <f>SUM(L162:L163)</f>
        <v>2</v>
      </c>
      <c r="M161" s="18" t="s">
        <v>157</v>
      </c>
      <c r="N161" s="19">
        <f t="shared" ref="N161" si="234">SUM(N162:N163)</f>
        <v>1</v>
      </c>
      <c r="O161" s="18" t="s">
        <v>157</v>
      </c>
      <c r="P161" s="19">
        <f t="shared" ref="P161" si="235">SUM(P162:P163)</f>
        <v>2</v>
      </c>
      <c r="Q161" s="18" t="s">
        <v>157</v>
      </c>
      <c r="R161" s="19">
        <f t="shared" ref="R161:T161" si="236">SUM(R162:R163)</f>
        <v>1</v>
      </c>
      <c r="S161" s="19">
        <f t="shared" si="236"/>
        <v>1</v>
      </c>
      <c r="T161" s="19">
        <f t="shared" si="236"/>
        <v>1</v>
      </c>
      <c r="U161" s="18" t="s">
        <v>157</v>
      </c>
      <c r="V161" s="19">
        <f t="shared" ref="V161" si="237">SUM(V162:V163)</f>
        <v>1</v>
      </c>
      <c r="W161" s="18" t="s">
        <v>157</v>
      </c>
      <c r="X161" s="62" t="s">
        <v>73</v>
      </c>
    </row>
    <row r="162" spans="1:26" ht="15.95" customHeight="1" x14ac:dyDescent="0.25">
      <c r="A162" s="46"/>
      <c r="B162" s="2" t="s">
        <v>102</v>
      </c>
      <c r="C162" s="3">
        <f>SUM(D162:W162)</f>
        <v>14</v>
      </c>
      <c r="D162" s="4">
        <v>4</v>
      </c>
      <c r="E162" s="4">
        <v>1</v>
      </c>
      <c r="F162" s="4">
        <v>1</v>
      </c>
      <c r="G162" s="4" t="s">
        <v>157</v>
      </c>
      <c r="H162" s="4" t="s">
        <v>157</v>
      </c>
      <c r="I162" s="4" t="s">
        <v>157</v>
      </c>
      <c r="J162" s="4" t="s">
        <v>157</v>
      </c>
      <c r="K162" s="4">
        <v>1</v>
      </c>
      <c r="L162" s="4">
        <v>1</v>
      </c>
      <c r="M162" s="4" t="s">
        <v>157</v>
      </c>
      <c r="N162" s="4">
        <v>1</v>
      </c>
      <c r="O162" s="4" t="s">
        <v>157</v>
      </c>
      <c r="P162" s="4">
        <v>2</v>
      </c>
      <c r="Q162" s="4" t="s">
        <v>157</v>
      </c>
      <c r="R162" s="4">
        <v>1</v>
      </c>
      <c r="S162" s="4">
        <v>1</v>
      </c>
      <c r="T162" s="4" t="s">
        <v>157</v>
      </c>
      <c r="U162" s="4" t="s">
        <v>157</v>
      </c>
      <c r="V162" s="4">
        <v>1</v>
      </c>
      <c r="W162" s="4" t="s">
        <v>157</v>
      </c>
      <c r="X162" s="62"/>
      <c r="Z162" s="8"/>
    </row>
    <row r="163" spans="1:26" ht="15.95" customHeight="1" x14ac:dyDescent="0.25">
      <c r="A163" s="46"/>
      <c r="B163" s="2" t="s">
        <v>103</v>
      </c>
      <c r="C163" s="3">
        <f>SUM(D163:W163)</f>
        <v>12</v>
      </c>
      <c r="D163" s="4">
        <v>8</v>
      </c>
      <c r="E163" s="4">
        <v>1</v>
      </c>
      <c r="F163" s="4" t="s">
        <v>157</v>
      </c>
      <c r="G163" s="4">
        <v>1</v>
      </c>
      <c r="H163" s="4" t="s">
        <v>157</v>
      </c>
      <c r="I163" s="4" t="s">
        <v>157</v>
      </c>
      <c r="J163" s="4" t="s">
        <v>157</v>
      </c>
      <c r="K163" s="4" t="s">
        <v>157</v>
      </c>
      <c r="L163" s="4">
        <v>1</v>
      </c>
      <c r="M163" s="4" t="s">
        <v>157</v>
      </c>
      <c r="N163" s="4" t="s">
        <v>157</v>
      </c>
      <c r="O163" s="4" t="s">
        <v>157</v>
      </c>
      <c r="P163" s="4" t="s">
        <v>157</v>
      </c>
      <c r="Q163" s="4" t="s">
        <v>157</v>
      </c>
      <c r="R163" s="4" t="s">
        <v>157</v>
      </c>
      <c r="S163" s="4" t="s">
        <v>157</v>
      </c>
      <c r="T163" s="4">
        <v>1</v>
      </c>
      <c r="U163" s="4" t="s">
        <v>157</v>
      </c>
      <c r="V163" s="4" t="s">
        <v>157</v>
      </c>
      <c r="W163" s="4" t="s">
        <v>157</v>
      </c>
      <c r="X163" s="62"/>
      <c r="Z163" s="8"/>
    </row>
    <row r="164" spans="1:26" s="9" customFormat="1" ht="26.25" customHeight="1" x14ac:dyDescent="0.25">
      <c r="A164" s="54" t="s">
        <v>74</v>
      </c>
      <c r="B164" s="21" t="s">
        <v>126</v>
      </c>
      <c r="C164" s="18">
        <f>SUM(D164:W164)</f>
        <v>185</v>
      </c>
      <c r="D164" s="18" t="s">
        <v>158</v>
      </c>
      <c r="E164" s="18" t="s">
        <v>158</v>
      </c>
      <c r="F164" s="18" t="s">
        <v>158</v>
      </c>
      <c r="G164" s="18" t="s">
        <v>158</v>
      </c>
      <c r="H164" s="18" t="s">
        <v>158</v>
      </c>
      <c r="I164" s="18" t="s">
        <v>158</v>
      </c>
      <c r="J164" s="18" t="s">
        <v>158</v>
      </c>
      <c r="K164" s="18" t="s">
        <v>158</v>
      </c>
      <c r="L164" s="18" t="s">
        <v>158</v>
      </c>
      <c r="M164" s="18" t="s">
        <v>158</v>
      </c>
      <c r="N164" s="18" t="s">
        <v>158</v>
      </c>
      <c r="O164" s="19">
        <f>SUM(O165:O166)</f>
        <v>1</v>
      </c>
      <c r="P164" s="19">
        <f>SUM(P165:P166)</f>
        <v>2</v>
      </c>
      <c r="Q164" s="18" t="s">
        <v>157</v>
      </c>
      <c r="R164" s="19">
        <f t="shared" ref="R164:V164" si="238">SUM(R165:R166)</f>
        <v>6</v>
      </c>
      <c r="S164" s="19">
        <f t="shared" si="238"/>
        <v>8</v>
      </c>
      <c r="T164" s="19">
        <f t="shared" si="238"/>
        <v>20</v>
      </c>
      <c r="U164" s="19">
        <f t="shared" si="238"/>
        <v>41</v>
      </c>
      <c r="V164" s="19">
        <f t="shared" si="238"/>
        <v>107</v>
      </c>
      <c r="W164" s="18" t="s">
        <v>157</v>
      </c>
      <c r="X164" s="62" t="s">
        <v>74</v>
      </c>
    </row>
    <row r="165" spans="1:26" ht="15.95" customHeight="1" x14ac:dyDescent="0.25">
      <c r="A165" s="46"/>
      <c r="B165" s="2" t="s">
        <v>102</v>
      </c>
      <c r="C165" s="3">
        <f>SUM(D165:W165)</f>
        <v>67</v>
      </c>
      <c r="D165" s="4" t="s">
        <v>158</v>
      </c>
      <c r="E165" s="4" t="s">
        <v>158</v>
      </c>
      <c r="F165" s="4" t="s">
        <v>158</v>
      </c>
      <c r="G165" s="4" t="s">
        <v>158</v>
      </c>
      <c r="H165" s="4" t="s">
        <v>158</v>
      </c>
      <c r="I165" s="4" t="s">
        <v>158</v>
      </c>
      <c r="J165" s="4" t="s">
        <v>158</v>
      </c>
      <c r="K165" s="4" t="s">
        <v>158</v>
      </c>
      <c r="L165" s="4" t="s">
        <v>158</v>
      </c>
      <c r="M165" s="4" t="s">
        <v>158</v>
      </c>
      <c r="N165" s="4" t="s">
        <v>158</v>
      </c>
      <c r="O165" s="4">
        <v>1</v>
      </c>
      <c r="P165" s="4" t="s">
        <v>157</v>
      </c>
      <c r="Q165" s="4" t="s">
        <v>157</v>
      </c>
      <c r="R165" s="4">
        <v>1</v>
      </c>
      <c r="S165" s="4">
        <v>2</v>
      </c>
      <c r="T165" s="4">
        <v>7</v>
      </c>
      <c r="U165" s="4">
        <v>16</v>
      </c>
      <c r="V165" s="4">
        <v>40</v>
      </c>
      <c r="W165" s="4" t="s">
        <v>157</v>
      </c>
      <c r="X165" s="61"/>
      <c r="Z165" s="8"/>
    </row>
    <row r="166" spans="1:26" ht="15.95" customHeight="1" x14ac:dyDescent="0.25">
      <c r="A166" s="46"/>
      <c r="B166" s="2" t="s">
        <v>103</v>
      </c>
      <c r="C166" s="3">
        <f>SUM(D166:W166)</f>
        <v>118</v>
      </c>
      <c r="D166" s="4" t="s">
        <v>158</v>
      </c>
      <c r="E166" s="4" t="s">
        <v>158</v>
      </c>
      <c r="F166" s="4" t="s">
        <v>158</v>
      </c>
      <c r="G166" s="4" t="s">
        <v>158</v>
      </c>
      <c r="H166" s="4" t="s">
        <v>158</v>
      </c>
      <c r="I166" s="4" t="s">
        <v>158</v>
      </c>
      <c r="J166" s="4" t="s">
        <v>158</v>
      </c>
      <c r="K166" s="4" t="s">
        <v>158</v>
      </c>
      <c r="L166" s="4" t="s">
        <v>158</v>
      </c>
      <c r="M166" s="4" t="s">
        <v>158</v>
      </c>
      <c r="N166" s="4" t="s">
        <v>158</v>
      </c>
      <c r="O166" s="4" t="s">
        <v>157</v>
      </c>
      <c r="P166" s="4">
        <v>2</v>
      </c>
      <c r="Q166" s="4" t="s">
        <v>157</v>
      </c>
      <c r="R166" s="4">
        <v>5</v>
      </c>
      <c r="S166" s="4">
        <v>6</v>
      </c>
      <c r="T166" s="4">
        <v>13</v>
      </c>
      <c r="U166" s="4">
        <v>25</v>
      </c>
      <c r="V166" s="4">
        <v>67</v>
      </c>
      <c r="W166" s="4" t="s">
        <v>157</v>
      </c>
      <c r="X166" s="61"/>
      <c r="Z166" s="8"/>
    </row>
    <row r="167" spans="1:26" s="9" customFormat="1" ht="24" customHeight="1" x14ac:dyDescent="0.25">
      <c r="A167" s="54" t="s">
        <v>75</v>
      </c>
      <c r="B167" s="21" t="s">
        <v>199</v>
      </c>
      <c r="C167" s="18">
        <f>SUM(D167:W167)</f>
        <v>385</v>
      </c>
      <c r="D167" s="19">
        <f t="shared" ref="D167" si="239">SUM(D168:D169)</f>
        <v>10</v>
      </c>
      <c r="E167" s="19">
        <f t="shared" ref="E167" si="240">SUM(E168:E169)</f>
        <v>11</v>
      </c>
      <c r="F167" s="19">
        <f t="shared" ref="F167" si="241">SUM(F168:F169)</f>
        <v>11</v>
      </c>
      <c r="G167" s="19">
        <f t="shared" ref="G167" si="242">SUM(G168:G169)</f>
        <v>5</v>
      </c>
      <c r="H167" s="19">
        <f t="shared" ref="H167" si="243">SUM(H168:H169)</f>
        <v>18</v>
      </c>
      <c r="I167" s="19">
        <f t="shared" ref="I167" si="244">SUM(I168:I169)</f>
        <v>17</v>
      </c>
      <c r="J167" s="19">
        <f t="shared" ref="J167" si="245">SUM(J168:J169)</f>
        <v>15</v>
      </c>
      <c r="K167" s="19">
        <f t="shared" ref="K167" si="246">SUM(K168:K169)</f>
        <v>9</v>
      </c>
      <c r="L167" s="19">
        <f t="shared" ref="L167" si="247">SUM(L168:L169)</f>
        <v>14</v>
      </c>
      <c r="M167" s="19">
        <f t="shared" ref="M167" si="248">SUM(M168:M169)</f>
        <v>15</v>
      </c>
      <c r="N167" s="19">
        <f t="shared" ref="N167" si="249">SUM(N168:N169)</f>
        <v>10</v>
      </c>
      <c r="O167" s="19">
        <f t="shared" ref="O167" si="250">SUM(O168:O169)</f>
        <v>12</v>
      </c>
      <c r="P167" s="19">
        <f t="shared" ref="P167" si="251">SUM(P168:P169)</f>
        <v>13</v>
      </c>
      <c r="Q167" s="19">
        <f t="shared" ref="Q167" si="252">SUM(Q168:Q169)</f>
        <v>14</v>
      </c>
      <c r="R167" s="19">
        <f t="shared" ref="R167" si="253">SUM(R168:R169)</f>
        <v>28</v>
      </c>
      <c r="S167" s="19">
        <f t="shared" ref="S167" si="254">SUM(S168:S169)</f>
        <v>34</v>
      </c>
      <c r="T167" s="19">
        <f t="shared" ref="T167" si="255">SUM(T168:T169)</f>
        <v>31</v>
      </c>
      <c r="U167" s="19">
        <f t="shared" ref="U167" si="256">SUM(U168:U169)</f>
        <v>52</v>
      </c>
      <c r="V167" s="19">
        <f t="shared" ref="V167" si="257">SUM(V168:V169)</f>
        <v>66</v>
      </c>
      <c r="W167" s="18" t="s">
        <v>157</v>
      </c>
      <c r="X167" s="62" t="s">
        <v>75</v>
      </c>
    </row>
    <row r="168" spans="1:26" ht="15.95" customHeight="1" x14ac:dyDescent="0.25">
      <c r="A168" s="46"/>
      <c r="B168" s="2" t="s">
        <v>102</v>
      </c>
      <c r="C168" s="3">
        <f>SUM(D168:W168)</f>
        <v>238</v>
      </c>
      <c r="D168" s="4">
        <v>6</v>
      </c>
      <c r="E168" s="4">
        <v>9</v>
      </c>
      <c r="F168" s="4">
        <v>9</v>
      </c>
      <c r="G168" s="4">
        <v>2</v>
      </c>
      <c r="H168" s="4">
        <v>11</v>
      </c>
      <c r="I168" s="4">
        <v>12</v>
      </c>
      <c r="J168" s="4">
        <v>10</v>
      </c>
      <c r="K168" s="4">
        <v>6</v>
      </c>
      <c r="L168" s="4">
        <v>7</v>
      </c>
      <c r="M168" s="4">
        <v>8</v>
      </c>
      <c r="N168" s="4">
        <v>7</v>
      </c>
      <c r="O168" s="4">
        <v>7</v>
      </c>
      <c r="P168" s="4">
        <v>11</v>
      </c>
      <c r="Q168" s="4">
        <v>8</v>
      </c>
      <c r="R168" s="4">
        <v>21</v>
      </c>
      <c r="S168" s="4">
        <v>24</v>
      </c>
      <c r="T168" s="4">
        <v>18</v>
      </c>
      <c r="U168" s="4">
        <v>29</v>
      </c>
      <c r="V168" s="4">
        <v>33</v>
      </c>
      <c r="W168" s="4" t="s">
        <v>157</v>
      </c>
      <c r="X168" s="62"/>
      <c r="Z168" s="8"/>
    </row>
    <row r="169" spans="1:26" ht="15.95" customHeight="1" x14ac:dyDescent="0.25">
      <c r="A169" s="46"/>
      <c r="B169" s="2" t="s">
        <v>103</v>
      </c>
      <c r="C169" s="3">
        <f>SUM(D169:W169)</f>
        <v>147</v>
      </c>
      <c r="D169" s="4">
        <v>4</v>
      </c>
      <c r="E169" s="4">
        <v>2</v>
      </c>
      <c r="F169" s="4">
        <v>2</v>
      </c>
      <c r="G169" s="4">
        <v>3</v>
      </c>
      <c r="H169" s="4">
        <v>7</v>
      </c>
      <c r="I169" s="4">
        <v>5</v>
      </c>
      <c r="J169" s="4">
        <v>5</v>
      </c>
      <c r="K169" s="4">
        <v>3</v>
      </c>
      <c r="L169" s="4">
        <v>7</v>
      </c>
      <c r="M169" s="4">
        <v>7</v>
      </c>
      <c r="N169" s="4">
        <v>3</v>
      </c>
      <c r="O169" s="4">
        <v>5</v>
      </c>
      <c r="P169" s="4">
        <v>2</v>
      </c>
      <c r="Q169" s="4">
        <v>6</v>
      </c>
      <c r="R169" s="4">
        <v>7</v>
      </c>
      <c r="S169" s="4">
        <v>10</v>
      </c>
      <c r="T169" s="4">
        <v>13</v>
      </c>
      <c r="U169" s="4">
        <v>23</v>
      </c>
      <c r="V169" s="4">
        <v>33</v>
      </c>
      <c r="W169" s="4" t="s">
        <v>157</v>
      </c>
      <c r="X169" s="62"/>
      <c r="Z169" s="8"/>
    </row>
    <row r="170" spans="1:26" ht="28.5" customHeight="1" x14ac:dyDescent="0.25">
      <c r="A170" s="54" t="s">
        <v>76</v>
      </c>
      <c r="B170" s="22" t="s">
        <v>127</v>
      </c>
      <c r="C170" s="18">
        <f>SUM(D170:W170)</f>
        <v>5508</v>
      </c>
      <c r="D170" s="18" t="s">
        <v>157</v>
      </c>
      <c r="E170" s="18" t="s">
        <v>157</v>
      </c>
      <c r="F170" s="19">
        <f>SUM(F171:F172)</f>
        <v>1</v>
      </c>
      <c r="G170" s="19">
        <f t="shared" ref="G170:L170" si="258">SUM(G171:G172)</f>
        <v>1</v>
      </c>
      <c r="H170" s="19">
        <f t="shared" si="258"/>
        <v>6</v>
      </c>
      <c r="I170" s="19">
        <f t="shared" si="258"/>
        <v>12</v>
      </c>
      <c r="J170" s="19">
        <f t="shared" si="258"/>
        <v>19</v>
      </c>
      <c r="K170" s="19">
        <f t="shared" si="258"/>
        <v>31</v>
      </c>
      <c r="L170" s="19">
        <f t="shared" si="258"/>
        <v>43</v>
      </c>
      <c r="M170" s="19">
        <f t="shared" ref="M170" si="259">SUM(M171:M172)</f>
        <v>74</v>
      </c>
      <c r="N170" s="19">
        <f t="shared" ref="N170" si="260">SUM(N171:N172)</f>
        <v>113</v>
      </c>
      <c r="O170" s="19">
        <f t="shared" ref="O170" si="261">SUM(O171:O172)</f>
        <v>185</v>
      </c>
      <c r="P170" s="19">
        <f t="shared" ref="P170" si="262">SUM(P171:P172)</f>
        <v>243</v>
      </c>
      <c r="Q170" s="19">
        <f t="shared" ref="Q170" si="263">SUM(Q171:Q172)</f>
        <v>311</v>
      </c>
      <c r="R170" s="19">
        <f t="shared" ref="R170" si="264">SUM(R171:R172)</f>
        <v>412</v>
      </c>
      <c r="S170" s="19">
        <f t="shared" ref="S170" si="265">SUM(S171:S172)</f>
        <v>569</v>
      </c>
      <c r="T170" s="19">
        <f t="shared" ref="T170" si="266">SUM(T171:T172)</f>
        <v>683</v>
      </c>
      <c r="U170" s="19">
        <f t="shared" ref="U170" si="267">SUM(U171:U172)</f>
        <v>781</v>
      </c>
      <c r="V170" s="19">
        <f t="shared" ref="V170:W170" si="268">SUM(V171:V172)</f>
        <v>2014</v>
      </c>
      <c r="W170" s="19">
        <f t="shared" si="268"/>
        <v>10</v>
      </c>
      <c r="X170" s="57" t="s">
        <v>76</v>
      </c>
      <c r="Z170" s="8"/>
    </row>
    <row r="171" spans="1:26" s="45" customFormat="1" ht="15.95" customHeight="1" x14ac:dyDescent="0.25">
      <c r="A171" s="46"/>
      <c r="B171" s="50" t="s">
        <v>102</v>
      </c>
      <c r="C171" s="3">
        <f>SUM(D171:W171)</f>
        <v>3027</v>
      </c>
      <c r="D171" s="3" t="s">
        <v>157</v>
      </c>
      <c r="E171" s="3" t="s">
        <v>157</v>
      </c>
      <c r="F171" s="3">
        <v>1</v>
      </c>
      <c r="G171" s="3" t="s">
        <v>157</v>
      </c>
      <c r="H171" s="3">
        <v>2</v>
      </c>
      <c r="I171" s="3">
        <v>7</v>
      </c>
      <c r="J171" s="3">
        <v>12</v>
      </c>
      <c r="K171" s="3">
        <v>19</v>
      </c>
      <c r="L171" s="3">
        <v>26</v>
      </c>
      <c r="M171" s="3">
        <v>45</v>
      </c>
      <c r="N171" s="3">
        <v>73</v>
      </c>
      <c r="O171" s="3">
        <v>123</v>
      </c>
      <c r="P171" s="3">
        <v>155</v>
      </c>
      <c r="Q171" s="3">
        <v>219</v>
      </c>
      <c r="R171" s="3">
        <v>264</v>
      </c>
      <c r="S171" s="3">
        <v>343</v>
      </c>
      <c r="T171" s="3">
        <v>414</v>
      </c>
      <c r="U171" s="3">
        <v>440</v>
      </c>
      <c r="V171" s="3">
        <v>880</v>
      </c>
      <c r="W171" s="3">
        <v>4</v>
      </c>
      <c r="X171" s="62"/>
    </row>
    <row r="172" spans="1:26" s="45" customFormat="1" ht="15.95" customHeight="1" x14ac:dyDescent="0.25">
      <c r="A172" s="46"/>
      <c r="B172" s="50" t="s">
        <v>103</v>
      </c>
      <c r="C172" s="3">
        <f>SUM(D172:W172)</f>
        <v>2481</v>
      </c>
      <c r="D172" s="3" t="s">
        <v>157</v>
      </c>
      <c r="E172" s="3" t="s">
        <v>157</v>
      </c>
      <c r="F172" s="3" t="s">
        <v>157</v>
      </c>
      <c r="G172" s="3">
        <v>1</v>
      </c>
      <c r="H172" s="3">
        <v>4</v>
      </c>
      <c r="I172" s="3">
        <v>5</v>
      </c>
      <c r="J172" s="3">
        <v>7</v>
      </c>
      <c r="K172" s="3">
        <v>12</v>
      </c>
      <c r="L172" s="3">
        <v>17</v>
      </c>
      <c r="M172" s="3">
        <v>29</v>
      </c>
      <c r="N172" s="3">
        <v>40</v>
      </c>
      <c r="O172" s="3">
        <v>62</v>
      </c>
      <c r="P172" s="3">
        <v>88</v>
      </c>
      <c r="Q172" s="3">
        <v>92</v>
      </c>
      <c r="R172" s="3">
        <v>148</v>
      </c>
      <c r="S172" s="3">
        <v>226</v>
      </c>
      <c r="T172" s="3">
        <v>269</v>
      </c>
      <c r="U172" s="3">
        <v>341</v>
      </c>
      <c r="V172" s="3">
        <v>1134</v>
      </c>
      <c r="W172" s="3">
        <v>6</v>
      </c>
      <c r="X172" s="62"/>
    </row>
    <row r="173" spans="1:26" s="9" customFormat="1" ht="45.75" customHeight="1" x14ac:dyDescent="0.25">
      <c r="A173" s="46" t="s">
        <v>77</v>
      </c>
      <c r="B173" s="17" t="s">
        <v>166</v>
      </c>
      <c r="C173" s="18">
        <f>SUM(D173:W173)</f>
        <v>21</v>
      </c>
      <c r="D173" s="18" t="s">
        <v>157</v>
      </c>
      <c r="E173" s="18" t="s">
        <v>157</v>
      </c>
      <c r="F173" s="18" t="s">
        <v>157</v>
      </c>
      <c r="G173" s="18" t="s">
        <v>157</v>
      </c>
      <c r="H173" s="18" t="s">
        <v>157</v>
      </c>
      <c r="I173" s="18" t="s">
        <v>157</v>
      </c>
      <c r="J173" s="18">
        <f>SUM(J174:J175)</f>
        <v>1</v>
      </c>
      <c r="K173" s="18" t="s">
        <v>157</v>
      </c>
      <c r="L173" s="18">
        <f t="shared" ref="L173:P173" si="269">SUM(L174:L175)</f>
        <v>2</v>
      </c>
      <c r="M173" s="18">
        <f t="shared" si="269"/>
        <v>1</v>
      </c>
      <c r="N173" s="18">
        <f t="shared" si="269"/>
        <v>4</v>
      </c>
      <c r="O173" s="18">
        <f t="shared" si="269"/>
        <v>3</v>
      </c>
      <c r="P173" s="18">
        <f t="shared" si="269"/>
        <v>2</v>
      </c>
      <c r="Q173" s="18" t="s">
        <v>157</v>
      </c>
      <c r="R173" s="18">
        <f t="shared" ref="R173" si="270">SUM(R174:R175)</f>
        <v>2</v>
      </c>
      <c r="S173" s="18">
        <f t="shared" ref="S173" si="271">SUM(S174:S175)</f>
        <v>3</v>
      </c>
      <c r="T173" s="18">
        <f t="shared" ref="T173" si="272">SUM(T174:T175)</f>
        <v>3</v>
      </c>
      <c r="U173" s="18" t="s">
        <v>157</v>
      </c>
      <c r="V173" s="18" t="s">
        <v>157</v>
      </c>
      <c r="W173" s="18" t="s">
        <v>157</v>
      </c>
      <c r="X173" s="62" t="s">
        <v>77</v>
      </c>
    </row>
    <row r="174" spans="1:26" ht="15.95" customHeight="1" x14ac:dyDescent="0.25">
      <c r="A174" s="46"/>
      <c r="B174" s="2" t="s">
        <v>102</v>
      </c>
      <c r="C174" s="3">
        <f>SUM(D174:W174)</f>
        <v>5</v>
      </c>
      <c r="D174" s="4" t="s">
        <v>157</v>
      </c>
      <c r="E174" s="4" t="s">
        <v>157</v>
      </c>
      <c r="F174" s="4" t="s">
        <v>157</v>
      </c>
      <c r="G174" s="4" t="s">
        <v>157</v>
      </c>
      <c r="H174" s="4" t="s">
        <v>157</v>
      </c>
      <c r="I174" s="4" t="s">
        <v>157</v>
      </c>
      <c r="J174" s="4" t="s">
        <v>157</v>
      </c>
      <c r="K174" s="4" t="s">
        <v>157</v>
      </c>
      <c r="L174" s="4">
        <v>1</v>
      </c>
      <c r="M174" s="4" t="s">
        <v>157</v>
      </c>
      <c r="N174" s="4">
        <v>1</v>
      </c>
      <c r="O174" s="4" t="s">
        <v>157</v>
      </c>
      <c r="P174" s="4" t="s">
        <v>157</v>
      </c>
      <c r="Q174" s="4" t="s">
        <v>157</v>
      </c>
      <c r="R174" s="4">
        <v>1</v>
      </c>
      <c r="S174" s="4">
        <v>1</v>
      </c>
      <c r="T174" s="4">
        <v>1</v>
      </c>
      <c r="U174" s="4" t="s">
        <v>157</v>
      </c>
      <c r="V174" s="4" t="s">
        <v>157</v>
      </c>
      <c r="W174" s="4" t="s">
        <v>157</v>
      </c>
      <c r="X174" s="62"/>
      <c r="Z174" s="8"/>
    </row>
    <row r="175" spans="1:26" ht="15.95" customHeight="1" x14ac:dyDescent="0.25">
      <c r="A175" s="46"/>
      <c r="B175" s="2" t="s">
        <v>103</v>
      </c>
      <c r="C175" s="3">
        <f>SUM(D175:W175)</f>
        <v>16</v>
      </c>
      <c r="D175" s="4" t="s">
        <v>157</v>
      </c>
      <c r="E175" s="4" t="s">
        <v>157</v>
      </c>
      <c r="F175" s="4" t="s">
        <v>157</v>
      </c>
      <c r="G175" s="4" t="s">
        <v>157</v>
      </c>
      <c r="H175" s="4" t="s">
        <v>157</v>
      </c>
      <c r="I175" s="4" t="s">
        <v>157</v>
      </c>
      <c r="J175" s="4">
        <v>1</v>
      </c>
      <c r="K175" s="4" t="s">
        <v>157</v>
      </c>
      <c r="L175" s="4">
        <v>1</v>
      </c>
      <c r="M175" s="4">
        <v>1</v>
      </c>
      <c r="N175" s="4">
        <v>3</v>
      </c>
      <c r="O175" s="4">
        <v>3</v>
      </c>
      <c r="P175" s="4">
        <v>2</v>
      </c>
      <c r="Q175" s="4" t="s">
        <v>157</v>
      </c>
      <c r="R175" s="4">
        <v>1</v>
      </c>
      <c r="S175" s="4">
        <v>2</v>
      </c>
      <c r="T175" s="4">
        <v>2</v>
      </c>
      <c r="U175" s="4" t="s">
        <v>157</v>
      </c>
      <c r="V175" s="4" t="s">
        <v>157</v>
      </c>
      <c r="W175" s="4" t="s">
        <v>157</v>
      </c>
      <c r="X175" s="62"/>
      <c r="Z175" s="8"/>
    </row>
    <row r="176" spans="1:26" s="9" customFormat="1" ht="26.25" customHeight="1" x14ac:dyDescent="0.25">
      <c r="A176" s="54" t="s">
        <v>9</v>
      </c>
      <c r="B176" s="21" t="s">
        <v>128</v>
      </c>
      <c r="C176" s="18">
        <f>SUM(D176:W176)</f>
        <v>955</v>
      </c>
      <c r="D176" s="18" t="s">
        <v>157</v>
      </c>
      <c r="E176" s="18" t="s">
        <v>157</v>
      </c>
      <c r="F176" s="18" t="s">
        <v>157</v>
      </c>
      <c r="G176" s="18" t="s">
        <v>157</v>
      </c>
      <c r="H176" s="18" t="s">
        <v>157</v>
      </c>
      <c r="I176" s="18" t="s">
        <v>157</v>
      </c>
      <c r="J176" s="18">
        <f t="shared" ref="J176" si="273">SUM(J177:J178)</f>
        <v>1</v>
      </c>
      <c r="K176" s="18">
        <f t="shared" ref="K176" si="274">SUM(K177:K178)</f>
        <v>1</v>
      </c>
      <c r="L176" s="18">
        <f>SUM(L177:L178)</f>
        <v>5</v>
      </c>
      <c r="M176" s="18">
        <f>SUM(M177:M178)</f>
        <v>13</v>
      </c>
      <c r="N176" s="18">
        <f>SUM(N177:N178)</f>
        <v>19</v>
      </c>
      <c r="O176" s="18">
        <f>SUM(O177:O178)</f>
        <v>28</v>
      </c>
      <c r="P176" s="18">
        <f>SUM(P177:P178)</f>
        <v>41</v>
      </c>
      <c r="Q176" s="18">
        <f>SUM(Q177:Q178)</f>
        <v>47</v>
      </c>
      <c r="R176" s="18">
        <f>SUM(R177:R178)</f>
        <v>79</v>
      </c>
      <c r="S176" s="18">
        <f>SUM(S177:S178)</f>
        <v>101</v>
      </c>
      <c r="T176" s="18">
        <f>SUM(T177:T178)</f>
        <v>133</v>
      </c>
      <c r="U176" s="18">
        <f>SUM(U177:U178)</f>
        <v>141</v>
      </c>
      <c r="V176" s="18">
        <f>SUM(V177:V178)</f>
        <v>345</v>
      </c>
      <c r="W176" s="18">
        <f>SUM(W177:W178)</f>
        <v>1</v>
      </c>
      <c r="X176" s="62" t="s">
        <v>9</v>
      </c>
    </row>
    <row r="177" spans="1:26" ht="15.95" customHeight="1" x14ac:dyDescent="0.25">
      <c r="A177" s="46"/>
      <c r="B177" s="2" t="s">
        <v>102</v>
      </c>
      <c r="C177" s="3">
        <f>SUM(D177:W177)</f>
        <v>512</v>
      </c>
      <c r="D177" s="4" t="s">
        <v>157</v>
      </c>
      <c r="E177" s="4" t="s">
        <v>157</v>
      </c>
      <c r="F177" s="4" t="s">
        <v>157</v>
      </c>
      <c r="G177" s="4" t="s">
        <v>157</v>
      </c>
      <c r="H177" s="4" t="s">
        <v>157</v>
      </c>
      <c r="I177" s="4" t="s">
        <v>157</v>
      </c>
      <c r="J177" s="4">
        <v>1</v>
      </c>
      <c r="K177" s="4">
        <v>1</v>
      </c>
      <c r="L177" s="4">
        <v>4</v>
      </c>
      <c r="M177" s="4">
        <v>6</v>
      </c>
      <c r="N177" s="4">
        <v>14</v>
      </c>
      <c r="O177" s="4">
        <v>18</v>
      </c>
      <c r="P177" s="4">
        <v>23</v>
      </c>
      <c r="Q177" s="4">
        <v>29</v>
      </c>
      <c r="R177" s="4">
        <v>50</v>
      </c>
      <c r="S177" s="4">
        <v>60</v>
      </c>
      <c r="T177" s="4">
        <v>80</v>
      </c>
      <c r="U177" s="4">
        <v>77</v>
      </c>
      <c r="V177" s="4">
        <v>149</v>
      </c>
      <c r="W177" s="4" t="s">
        <v>157</v>
      </c>
      <c r="X177" s="62"/>
      <c r="Z177" s="8"/>
    </row>
    <row r="178" spans="1:26" ht="15.95" customHeight="1" x14ac:dyDescent="0.25">
      <c r="A178" s="46"/>
      <c r="B178" s="2" t="s">
        <v>103</v>
      </c>
      <c r="C178" s="3">
        <f>SUM(D178:W178)</f>
        <v>443</v>
      </c>
      <c r="D178" s="4" t="s">
        <v>157</v>
      </c>
      <c r="E178" s="4" t="s">
        <v>157</v>
      </c>
      <c r="F178" s="4" t="s">
        <v>157</v>
      </c>
      <c r="G178" s="4" t="s">
        <v>157</v>
      </c>
      <c r="H178" s="4" t="s">
        <v>157</v>
      </c>
      <c r="I178" s="4" t="s">
        <v>157</v>
      </c>
      <c r="J178" s="4" t="s">
        <v>157</v>
      </c>
      <c r="K178" s="4" t="s">
        <v>157</v>
      </c>
      <c r="L178" s="4">
        <v>1</v>
      </c>
      <c r="M178" s="4">
        <v>7</v>
      </c>
      <c r="N178" s="4">
        <v>5</v>
      </c>
      <c r="O178" s="4">
        <v>10</v>
      </c>
      <c r="P178" s="4">
        <v>18</v>
      </c>
      <c r="Q178" s="4">
        <v>18</v>
      </c>
      <c r="R178" s="4">
        <v>29</v>
      </c>
      <c r="S178" s="4">
        <v>41</v>
      </c>
      <c r="T178" s="4">
        <v>53</v>
      </c>
      <c r="U178" s="4">
        <v>64</v>
      </c>
      <c r="V178" s="4">
        <v>196</v>
      </c>
      <c r="W178" s="4">
        <v>1</v>
      </c>
      <c r="X178" s="62"/>
      <c r="Z178" s="8"/>
    </row>
    <row r="179" spans="1:26" s="9" customFormat="1" ht="27.75" customHeight="1" x14ac:dyDescent="0.25">
      <c r="A179" s="54" t="s">
        <v>1</v>
      </c>
      <c r="B179" s="21" t="s">
        <v>129</v>
      </c>
      <c r="C179" s="18">
        <f>SUM(D179:W179)</f>
        <v>1449</v>
      </c>
      <c r="D179" s="18" t="s">
        <v>157</v>
      </c>
      <c r="E179" s="18" t="s">
        <v>157</v>
      </c>
      <c r="F179" s="18" t="s">
        <v>157</v>
      </c>
      <c r="G179" s="18" t="s">
        <v>157</v>
      </c>
      <c r="H179" s="18" t="s">
        <v>157</v>
      </c>
      <c r="I179" s="18" t="s">
        <v>157</v>
      </c>
      <c r="J179" s="18">
        <f>SUM(J180:J181)</f>
        <v>1</v>
      </c>
      <c r="K179" s="18">
        <f t="shared" ref="K179:M179" si="275">SUM(K180:K181)</f>
        <v>5</v>
      </c>
      <c r="L179" s="18">
        <f t="shared" si="275"/>
        <v>9</v>
      </c>
      <c r="M179" s="18">
        <f t="shared" si="275"/>
        <v>20</v>
      </c>
      <c r="N179" s="18">
        <f t="shared" ref="N179" si="276">SUM(N180:N181)</f>
        <v>29</v>
      </c>
      <c r="O179" s="18">
        <f t="shared" ref="O179" si="277">SUM(O180:O181)</f>
        <v>54</v>
      </c>
      <c r="P179" s="18">
        <f t="shared" ref="P179" si="278">SUM(P180:P181)</f>
        <v>80</v>
      </c>
      <c r="Q179" s="18">
        <f t="shared" ref="Q179" si="279">SUM(Q180:Q181)</f>
        <v>101</v>
      </c>
      <c r="R179" s="18">
        <f t="shared" ref="R179" si="280">SUM(R180:R181)</f>
        <v>123</v>
      </c>
      <c r="S179" s="18">
        <f t="shared" ref="S179" si="281">SUM(S180:S181)</f>
        <v>160</v>
      </c>
      <c r="T179" s="18">
        <f t="shared" ref="T179" si="282">SUM(T180:T181)</f>
        <v>185</v>
      </c>
      <c r="U179" s="18">
        <f t="shared" ref="U179" si="283">SUM(U180:U181)</f>
        <v>174</v>
      </c>
      <c r="V179" s="18">
        <f t="shared" ref="V179" si="284">SUM(V180:V181)</f>
        <v>505</v>
      </c>
      <c r="W179" s="18">
        <f t="shared" ref="W179" si="285">SUM(W180:W181)</f>
        <v>3</v>
      </c>
      <c r="X179" s="62" t="s">
        <v>1</v>
      </c>
    </row>
    <row r="180" spans="1:26" ht="15.95" customHeight="1" x14ac:dyDescent="0.25">
      <c r="A180" s="46"/>
      <c r="B180" s="2" t="s">
        <v>102</v>
      </c>
      <c r="C180" s="3">
        <f>SUM(D180:W180)</f>
        <v>849</v>
      </c>
      <c r="D180" s="4" t="s">
        <v>157</v>
      </c>
      <c r="E180" s="4" t="s">
        <v>157</v>
      </c>
      <c r="F180" s="4" t="s">
        <v>157</v>
      </c>
      <c r="G180" s="4" t="s">
        <v>157</v>
      </c>
      <c r="H180" s="4" t="s">
        <v>157</v>
      </c>
      <c r="I180" s="4" t="s">
        <v>157</v>
      </c>
      <c r="J180" s="4">
        <v>1</v>
      </c>
      <c r="K180" s="4">
        <v>2</v>
      </c>
      <c r="L180" s="4">
        <v>5</v>
      </c>
      <c r="M180" s="4">
        <v>16</v>
      </c>
      <c r="N180" s="4">
        <v>25</v>
      </c>
      <c r="O180" s="4">
        <v>44</v>
      </c>
      <c r="P180" s="4">
        <v>57</v>
      </c>
      <c r="Q180" s="4">
        <v>72</v>
      </c>
      <c r="R180" s="4">
        <v>81</v>
      </c>
      <c r="S180" s="4">
        <v>105</v>
      </c>
      <c r="T180" s="4">
        <v>115</v>
      </c>
      <c r="U180" s="4">
        <v>98</v>
      </c>
      <c r="V180" s="4">
        <v>227</v>
      </c>
      <c r="W180" s="4">
        <v>1</v>
      </c>
      <c r="X180" s="61"/>
      <c r="Z180" s="8"/>
    </row>
    <row r="181" spans="1:26" ht="15.95" customHeight="1" x14ac:dyDescent="0.25">
      <c r="A181" s="53"/>
      <c r="B181" s="2" t="s">
        <v>103</v>
      </c>
      <c r="C181" s="3">
        <f>SUM(D181:W181)</f>
        <v>600</v>
      </c>
      <c r="D181" s="4" t="s">
        <v>157</v>
      </c>
      <c r="E181" s="4" t="s">
        <v>157</v>
      </c>
      <c r="F181" s="4" t="s">
        <v>157</v>
      </c>
      <c r="G181" s="4" t="s">
        <v>157</v>
      </c>
      <c r="H181" s="4" t="s">
        <v>157</v>
      </c>
      <c r="I181" s="4" t="s">
        <v>157</v>
      </c>
      <c r="J181" s="4" t="s">
        <v>157</v>
      </c>
      <c r="K181" s="4">
        <v>3</v>
      </c>
      <c r="L181" s="4">
        <v>4</v>
      </c>
      <c r="M181" s="4">
        <v>4</v>
      </c>
      <c r="N181" s="4">
        <v>4</v>
      </c>
      <c r="O181" s="4">
        <v>10</v>
      </c>
      <c r="P181" s="4">
        <v>23</v>
      </c>
      <c r="Q181" s="4">
        <v>29</v>
      </c>
      <c r="R181" s="4">
        <v>42</v>
      </c>
      <c r="S181" s="4">
        <v>55</v>
      </c>
      <c r="T181" s="4">
        <v>70</v>
      </c>
      <c r="U181" s="4">
        <v>76</v>
      </c>
      <c r="V181" s="4">
        <v>278</v>
      </c>
      <c r="W181" s="4">
        <v>2</v>
      </c>
      <c r="X181" s="61"/>
      <c r="Z181" s="8"/>
    </row>
    <row r="182" spans="1:26" ht="15.95" customHeight="1" x14ac:dyDescent="0.25">
      <c r="A182" s="37" t="s">
        <v>182</v>
      </c>
      <c r="B182" s="13"/>
      <c r="C182" s="13"/>
      <c r="D182" s="13"/>
      <c r="E182" s="13"/>
      <c r="F182" s="13"/>
      <c r="G182" s="13"/>
      <c r="H182" s="13"/>
      <c r="I182" s="30"/>
      <c r="J182" s="69" t="s">
        <v>209</v>
      </c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Z182" s="8"/>
    </row>
    <row r="183" spans="1:26" ht="15.95" customHeight="1" x14ac:dyDescent="0.25">
      <c r="A183" s="37" t="s">
        <v>178</v>
      </c>
      <c r="B183" s="13"/>
      <c r="C183" s="13"/>
      <c r="D183" s="13"/>
      <c r="E183" s="13"/>
      <c r="F183" s="13"/>
      <c r="G183" s="13"/>
      <c r="H183" s="13"/>
      <c r="I183" s="28"/>
      <c r="J183" s="69" t="s">
        <v>178</v>
      </c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Z183" s="8"/>
    </row>
    <row r="184" spans="1:26" ht="14.1" customHeight="1" x14ac:dyDescent="0.25">
      <c r="A184" s="38"/>
      <c r="B184" s="1"/>
      <c r="C184" s="6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59"/>
      <c r="Z184" s="8"/>
    </row>
    <row r="185" spans="1:26" ht="24" customHeight="1" x14ac:dyDescent="0.2">
      <c r="A185" s="70" t="s">
        <v>180</v>
      </c>
      <c r="B185" s="73" t="s">
        <v>14</v>
      </c>
      <c r="C185" s="79" t="s">
        <v>0</v>
      </c>
      <c r="D185" s="80"/>
      <c r="E185" s="80"/>
      <c r="F185" s="80"/>
      <c r="G185" s="80"/>
      <c r="H185" s="80"/>
      <c r="I185" s="81"/>
      <c r="J185" s="79" t="s">
        <v>0</v>
      </c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1"/>
      <c r="X185" s="76" t="s">
        <v>180</v>
      </c>
      <c r="Z185" s="8"/>
    </row>
    <row r="186" spans="1:26" ht="24" customHeight="1" x14ac:dyDescent="0.2">
      <c r="A186" s="71"/>
      <c r="B186" s="74"/>
      <c r="C186" s="74" t="s">
        <v>15</v>
      </c>
      <c r="D186" s="78" t="s">
        <v>100</v>
      </c>
      <c r="E186" s="85"/>
      <c r="F186" s="85"/>
      <c r="G186" s="85"/>
      <c r="H186" s="85"/>
      <c r="I186" s="72"/>
      <c r="J186" s="79" t="s">
        <v>100</v>
      </c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1"/>
      <c r="X186" s="77"/>
      <c r="Z186" s="8"/>
    </row>
    <row r="187" spans="1:26" ht="48.95" customHeight="1" x14ac:dyDescent="0.2">
      <c r="A187" s="72"/>
      <c r="B187" s="75"/>
      <c r="C187" s="75"/>
      <c r="D187" s="16" t="s">
        <v>179</v>
      </c>
      <c r="E187" s="16" t="s">
        <v>155</v>
      </c>
      <c r="F187" s="29" t="s">
        <v>16</v>
      </c>
      <c r="G187" s="29" t="s">
        <v>17</v>
      </c>
      <c r="H187" s="29" t="s">
        <v>18</v>
      </c>
      <c r="I187" s="31" t="s">
        <v>19</v>
      </c>
      <c r="J187" s="31" t="s">
        <v>20</v>
      </c>
      <c r="K187" s="31" t="s">
        <v>21</v>
      </c>
      <c r="L187" s="31" t="s">
        <v>22</v>
      </c>
      <c r="M187" s="31" t="s">
        <v>23</v>
      </c>
      <c r="N187" s="31" t="s">
        <v>24</v>
      </c>
      <c r="O187" s="31" t="s">
        <v>25</v>
      </c>
      <c r="P187" s="31" t="s">
        <v>26</v>
      </c>
      <c r="Q187" s="31" t="s">
        <v>27</v>
      </c>
      <c r="R187" s="31" t="s">
        <v>28</v>
      </c>
      <c r="S187" s="31" t="s">
        <v>29</v>
      </c>
      <c r="T187" s="31" t="s">
        <v>30</v>
      </c>
      <c r="U187" s="31" t="s">
        <v>31</v>
      </c>
      <c r="V187" s="31" t="s">
        <v>32</v>
      </c>
      <c r="W187" s="31" t="s">
        <v>33</v>
      </c>
      <c r="X187" s="78"/>
      <c r="Z187" s="8"/>
    </row>
    <row r="188" spans="1:26" s="9" customFormat="1" ht="29.25" customHeight="1" x14ac:dyDescent="0.25">
      <c r="A188" s="54" t="s">
        <v>4</v>
      </c>
      <c r="B188" s="21" t="s">
        <v>130</v>
      </c>
      <c r="C188" s="18">
        <f>SUM(D188:W188)</f>
        <v>1218</v>
      </c>
      <c r="D188" s="18" t="s">
        <v>157</v>
      </c>
      <c r="E188" s="18" t="s">
        <v>157</v>
      </c>
      <c r="F188" s="18" t="s">
        <v>157</v>
      </c>
      <c r="G188" s="18" t="s">
        <v>157</v>
      </c>
      <c r="H188" s="18">
        <f>SUM(H189:H190)</f>
        <v>5</v>
      </c>
      <c r="I188" s="18">
        <f t="shared" ref="I188:W188" si="286">SUM(I189:I190)</f>
        <v>8</v>
      </c>
      <c r="J188" s="18">
        <f t="shared" si="286"/>
        <v>11</v>
      </c>
      <c r="K188" s="18">
        <f t="shared" si="286"/>
        <v>15</v>
      </c>
      <c r="L188" s="18">
        <f t="shared" si="286"/>
        <v>14</v>
      </c>
      <c r="M188" s="18">
        <f t="shared" si="286"/>
        <v>19</v>
      </c>
      <c r="N188" s="18">
        <f t="shared" si="286"/>
        <v>30</v>
      </c>
      <c r="O188" s="18">
        <f t="shared" si="286"/>
        <v>38</v>
      </c>
      <c r="P188" s="18">
        <f t="shared" si="286"/>
        <v>43</v>
      </c>
      <c r="Q188" s="18">
        <f t="shared" si="286"/>
        <v>62</v>
      </c>
      <c r="R188" s="18">
        <f t="shared" si="286"/>
        <v>88</v>
      </c>
      <c r="S188" s="18">
        <f t="shared" si="286"/>
        <v>108</v>
      </c>
      <c r="T188" s="18">
        <f t="shared" si="286"/>
        <v>117</v>
      </c>
      <c r="U188" s="18">
        <f t="shared" si="286"/>
        <v>169</v>
      </c>
      <c r="V188" s="18">
        <f t="shared" si="286"/>
        <v>489</v>
      </c>
      <c r="W188" s="18">
        <f t="shared" si="286"/>
        <v>2</v>
      </c>
      <c r="X188" s="62" t="s">
        <v>4</v>
      </c>
    </row>
    <row r="189" spans="1:26" ht="15.95" customHeight="1" x14ac:dyDescent="0.25">
      <c r="A189" s="46"/>
      <c r="B189" s="2" t="s">
        <v>102</v>
      </c>
      <c r="C189" s="3">
        <f>SUM(D189:W189)</f>
        <v>648</v>
      </c>
      <c r="D189" s="4" t="s">
        <v>157</v>
      </c>
      <c r="E189" s="4" t="s">
        <v>157</v>
      </c>
      <c r="F189" s="4" t="s">
        <v>157</v>
      </c>
      <c r="G189" s="4" t="s">
        <v>157</v>
      </c>
      <c r="H189" s="4">
        <v>2</v>
      </c>
      <c r="I189" s="4">
        <v>4</v>
      </c>
      <c r="J189" s="4">
        <v>8</v>
      </c>
      <c r="K189" s="4">
        <v>9</v>
      </c>
      <c r="L189" s="4">
        <v>7</v>
      </c>
      <c r="M189" s="4">
        <v>15</v>
      </c>
      <c r="N189" s="4">
        <v>20</v>
      </c>
      <c r="O189" s="4">
        <v>23</v>
      </c>
      <c r="P189" s="4">
        <v>27</v>
      </c>
      <c r="Q189" s="4">
        <v>47</v>
      </c>
      <c r="R189" s="4">
        <v>55</v>
      </c>
      <c r="S189" s="4">
        <v>68</v>
      </c>
      <c r="T189" s="4">
        <v>63</v>
      </c>
      <c r="U189" s="4">
        <v>99</v>
      </c>
      <c r="V189" s="4">
        <v>200</v>
      </c>
      <c r="W189" s="4">
        <v>1</v>
      </c>
      <c r="X189" s="62"/>
      <c r="Z189" s="8"/>
    </row>
    <row r="190" spans="1:26" ht="15.95" customHeight="1" x14ac:dyDescent="0.25">
      <c r="A190" s="46"/>
      <c r="B190" s="2" t="s">
        <v>103</v>
      </c>
      <c r="C190" s="3">
        <f>SUM(D190:W190)</f>
        <v>570</v>
      </c>
      <c r="D190" s="4" t="s">
        <v>157</v>
      </c>
      <c r="E190" s="4" t="s">
        <v>157</v>
      </c>
      <c r="F190" s="4" t="s">
        <v>157</v>
      </c>
      <c r="G190" s="4" t="s">
        <v>157</v>
      </c>
      <c r="H190" s="4">
        <v>3</v>
      </c>
      <c r="I190" s="4">
        <v>4</v>
      </c>
      <c r="J190" s="4">
        <v>3</v>
      </c>
      <c r="K190" s="4">
        <v>6</v>
      </c>
      <c r="L190" s="4">
        <v>7</v>
      </c>
      <c r="M190" s="4">
        <v>4</v>
      </c>
      <c r="N190" s="4">
        <v>10</v>
      </c>
      <c r="O190" s="4">
        <v>15</v>
      </c>
      <c r="P190" s="4">
        <v>16</v>
      </c>
      <c r="Q190" s="4">
        <v>15</v>
      </c>
      <c r="R190" s="4">
        <v>33</v>
      </c>
      <c r="S190" s="4">
        <v>40</v>
      </c>
      <c r="T190" s="4">
        <v>54</v>
      </c>
      <c r="U190" s="4">
        <v>70</v>
      </c>
      <c r="V190" s="4">
        <v>289</v>
      </c>
      <c r="W190" s="4">
        <v>1</v>
      </c>
      <c r="X190" s="62"/>
      <c r="Z190" s="8"/>
    </row>
    <row r="191" spans="1:26" s="9" customFormat="1" ht="27.75" customHeight="1" x14ac:dyDescent="0.25">
      <c r="A191" s="54" t="s">
        <v>2</v>
      </c>
      <c r="B191" s="21" t="s">
        <v>131</v>
      </c>
      <c r="C191" s="18">
        <f>SUM(D191:W191)</f>
        <v>1608</v>
      </c>
      <c r="D191" s="18" t="s">
        <v>157</v>
      </c>
      <c r="E191" s="18" t="s">
        <v>157</v>
      </c>
      <c r="F191" s="18">
        <f>SUM(F192:F193)</f>
        <v>1</v>
      </c>
      <c r="G191" s="18">
        <f t="shared" ref="G191:K191" si="287">SUM(G192:G193)</f>
        <v>1</v>
      </c>
      <c r="H191" s="18">
        <f t="shared" si="287"/>
        <v>1</v>
      </c>
      <c r="I191" s="18">
        <f t="shared" si="287"/>
        <v>3</v>
      </c>
      <c r="J191" s="18">
        <f t="shared" si="287"/>
        <v>4</v>
      </c>
      <c r="K191" s="18">
        <f t="shared" si="287"/>
        <v>6</v>
      </c>
      <c r="L191" s="18">
        <f t="shared" ref="L191" si="288">SUM(L192:L193)</f>
        <v>11</v>
      </c>
      <c r="M191" s="18">
        <f t="shared" ref="M191" si="289">SUM(M192:M193)</f>
        <v>19</v>
      </c>
      <c r="N191" s="18">
        <f t="shared" ref="N191" si="290">SUM(N192:N193)</f>
        <v>28</v>
      </c>
      <c r="O191" s="18">
        <f t="shared" ref="O191" si="291">SUM(O192:O193)</f>
        <v>49</v>
      </c>
      <c r="P191" s="18">
        <f t="shared" ref="P191" si="292">SUM(P192:P193)</f>
        <v>64</v>
      </c>
      <c r="Q191" s="18">
        <f t="shared" ref="Q191" si="293">SUM(Q192:Q193)</f>
        <v>80</v>
      </c>
      <c r="R191" s="18">
        <f t="shared" ref="R191" si="294">SUM(R192:R193)</f>
        <v>99</v>
      </c>
      <c r="S191" s="18">
        <f t="shared" ref="S191" si="295">SUM(S192:S193)</f>
        <v>169</v>
      </c>
      <c r="T191" s="18">
        <f t="shared" ref="T191" si="296">SUM(T192:T193)</f>
        <v>217</v>
      </c>
      <c r="U191" s="18">
        <f t="shared" ref="U191" si="297">SUM(U192:U193)</f>
        <v>260</v>
      </c>
      <c r="V191" s="18">
        <f t="shared" ref="V191" si="298">SUM(V192:V193)</f>
        <v>593</v>
      </c>
      <c r="W191" s="18">
        <f t="shared" ref="W191" si="299">SUM(W192:W193)</f>
        <v>3</v>
      </c>
      <c r="X191" s="62" t="s">
        <v>2</v>
      </c>
    </row>
    <row r="192" spans="1:26" ht="15.95" customHeight="1" x14ac:dyDescent="0.25">
      <c r="A192" s="46"/>
      <c r="B192" s="2" t="s">
        <v>102</v>
      </c>
      <c r="C192" s="3">
        <f>SUM(D192:W192)</f>
        <v>857</v>
      </c>
      <c r="D192" s="4" t="s">
        <v>157</v>
      </c>
      <c r="E192" s="4" t="s">
        <v>157</v>
      </c>
      <c r="F192" s="4">
        <v>1</v>
      </c>
      <c r="G192" s="4" t="s">
        <v>157</v>
      </c>
      <c r="H192" s="4" t="s">
        <v>157</v>
      </c>
      <c r="I192" s="4">
        <v>2</v>
      </c>
      <c r="J192" s="4">
        <v>2</v>
      </c>
      <c r="K192" s="4">
        <v>4</v>
      </c>
      <c r="L192" s="4">
        <v>8</v>
      </c>
      <c r="M192" s="4">
        <v>7</v>
      </c>
      <c r="N192" s="4">
        <v>12</v>
      </c>
      <c r="O192" s="4">
        <v>31</v>
      </c>
      <c r="P192" s="4">
        <v>37</v>
      </c>
      <c r="Q192" s="4">
        <v>54</v>
      </c>
      <c r="R192" s="4">
        <v>62</v>
      </c>
      <c r="S192" s="4">
        <v>91</v>
      </c>
      <c r="T192" s="4">
        <v>135</v>
      </c>
      <c r="U192" s="4">
        <v>146</v>
      </c>
      <c r="V192" s="4">
        <v>263</v>
      </c>
      <c r="W192" s="4">
        <v>2</v>
      </c>
      <c r="X192" s="62"/>
      <c r="Z192" s="8"/>
    </row>
    <row r="193" spans="1:26" ht="15.95" customHeight="1" x14ac:dyDescent="0.25">
      <c r="A193" s="46"/>
      <c r="B193" s="2" t="s">
        <v>103</v>
      </c>
      <c r="C193" s="3">
        <f>SUM(D193:W193)</f>
        <v>751</v>
      </c>
      <c r="D193" s="4" t="s">
        <v>157</v>
      </c>
      <c r="E193" s="4" t="s">
        <v>157</v>
      </c>
      <c r="F193" s="4" t="s">
        <v>157</v>
      </c>
      <c r="G193" s="4">
        <v>1</v>
      </c>
      <c r="H193" s="4">
        <v>1</v>
      </c>
      <c r="I193" s="4">
        <v>1</v>
      </c>
      <c r="J193" s="4">
        <v>2</v>
      </c>
      <c r="K193" s="4">
        <v>2</v>
      </c>
      <c r="L193" s="4">
        <v>3</v>
      </c>
      <c r="M193" s="4">
        <v>12</v>
      </c>
      <c r="N193" s="4">
        <v>16</v>
      </c>
      <c r="O193" s="4">
        <v>18</v>
      </c>
      <c r="P193" s="4">
        <v>27</v>
      </c>
      <c r="Q193" s="4">
        <v>26</v>
      </c>
      <c r="R193" s="4">
        <v>37</v>
      </c>
      <c r="S193" s="4">
        <v>78</v>
      </c>
      <c r="T193" s="4">
        <v>82</v>
      </c>
      <c r="U193" s="4">
        <v>114</v>
      </c>
      <c r="V193" s="4">
        <v>330</v>
      </c>
      <c r="W193" s="4">
        <v>1</v>
      </c>
      <c r="X193" s="62"/>
      <c r="Z193" s="8"/>
    </row>
    <row r="194" spans="1:26" s="9" customFormat="1" ht="22.5" customHeight="1" x14ac:dyDescent="0.25">
      <c r="A194" s="54" t="s">
        <v>78</v>
      </c>
      <c r="B194" s="21" t="s">
        <v>132</v>
      </c>
      <c r="C194" s="18">
        <f>SUM(D194:W194)</f>
        <v>114</v>
      </c>
      <c r="D194" s="18" t="s">
        <v>157</v>
      </c>
      <c r="E194" s="18" t="s">
        <v>157</v>
      </c>
      <c r="F194" s="18" t="s">
        <v>157</v>
      </c>
      <c r="G194" s="18" t="s">
        <v>157</v>
      </c>
      <c r="H194" s="18" t="s">
        <v>157</v>
      </c>
      <c r="I194" s="18" t="s">
        <v>157</v>
      </c>
      <c r="J194" s="18" t="s">
        <v>157</v>
      </c>
      <c r="K194" s="18">
        <f>SUM(K195:K196)</f>
        <v>2</v>
      </c>
      <c r="L194" s="18" t="s">
        <v>157</v>
      </c>
      <c r="M194" s="18" t="s">
        <v>157</v>
      </c>
      <c r="N194" s="18" t="s">
        <v>157</v>
      </c>
      <c r="O194" s="18">
        <f t="shared" ref="O194:V194" si="300">SUM(O195:O196)</f>
        <v>3</v>
      </c>
      <c r="P194" s="18">
        <f t="shared" si="300"/>
        <v>4</v>
      </c>
      <c r="Q194" s="18">
        <f t="shared" si="300"/>
        <v>12</v>
      </c>
      <c r="R194" s="18">
        <f t="shared" si="300"/>
        <v>9</v>
      </c>
      <c r="S194" s="18">
        <f t="shared" si="300"/>
        <v>16</v>
      </c>
      <c r="T194" s="18">
        <f t="shared" si="300"/>
        <v>14</v>
      </c>
      <c r="U194" s="18">
        <f t="shared" si="300"/>
        <v>16</v>
      </c>
      <c r="V194" s="18">
        <f t="shared" si="300"/>
        <v>38</v>
      </c>
      <c r="W194" s="18" t="s">
        <v>157</v>
      </c>
      <c r="X194" s="62" t="s">
        <v>78</v>
      </c>
    </row>
    <row r="195" spans="1:26" ht="15.95" customHeight="1" x14ac:dyDescent="0.25">
      <c r="A195" s="46"/>
      <c r="B195" s="2" t="s">
        <v>102</v>
      </c>
      <c r="C195" s="3">
        <f>SUM(D195:W195)</f>
        <v>76</v>
      </c>
      <c r="D195" s="4" t="s">
        <v>157</v>
      </c>
      <c r="E195" s="4" t="s">
        <v>157</v>
      </c>
      <c r="F195" s="4" t="s">
        <v>157</v>
      </c>
      <c r="G195" s="4" t="s">
        <v>157</v>
      </c>
      <c r="H195" s="4" t="s">
        <v>157</v>
      </c>
      <c r="I195" s="4" t="s">
        <v>157</v>
      </c>
      <c r="J195" s="4" t="s">
        <v>157</v>
      </c>
      <c r="K195" s="4">
        <v>1</v>
      </c>
      <c r="L195" s="4" t="s">
        <v>157</v>
      </c>
      <c r="M195" s="4" t="s">
        <v>157</v>
      </c>
      <c r="N195" s="4" t="s">
        <v>157</v>
      </c>
      <c r="O195" s="4">
        <v>1</v>
      </c>
      <c r="P195" s="4">
        <v>4</v>
      </c>
      <c r="Q195" s="4">
        <v>10</v>
      </c>
      <c r="R195" s="4">
        <v>8</v>
      </c>
      <c r="S195" s="4">
        <v>9</v>
      </c>
      <c r="T195" s="4">
        <v>12</v>
      </c>
      <c r="U195" s="4">
        <v>12</v>
      </c>
      <c r="V195" s="4">
        <v>19</v>
      </c>
      <c r="W195" s="4" t="s">
        <v>157</v>
      </c>
      <c r="X195" s="62"/>
      <c r="Z195" s="8"/>
    </row>
    <row r="196" spans="1:26" ht="15.95" customHeight="1" x14ac:dyDescent="0.25">
      <c r="A196" s="46"/>
      <c r="B196" s="2" t="s">
        <v>103</v>
      </c>
      <c r="C196" s="3">
        <f>SUM(D196:W196)</f>
        <v>38</v>
      </c>
      <c r="D196" s="4" t="s">
        <v>157</v>
      </c>
      <c r="E196" s="4" t="s">
        <v>157</v>
      </c>
      <c r="F196" s="4" t="s">
        <v>157</v>
      </c>
      <c r="G196" s="4" t="s">
        <v>157</v>
      </c>
      <c r="H196" s="4" t="s">
        <v>157</v>
      </c>
      <c r="I196" s="4" t="s">
        <v>157</v>
      </c>
      <c r="J196" s="4" t="s">
        <v>157</v>
      </c>
      <c r="K196" s="4">
        <v>1</v>
      </c>
      <c r="L196" s="4" t="s">
        <v>157</v>
      </c>
      <c r="M196" s="4" t="s">
        <v>157</v>
      </c>
      <c r="N196" s="4" t="s">
        <v>157</v>
      </c>
      <c r="O196" s="4">
        <v>2</v>
      </c>
      <c r="P196" s="4" t="s">
        <v>157</v>
      </c>
      <c r="Q196" s="4">
        <v>2</v>
      </c>
      <c r="R196" s="4">
        <v>1</v>
      </c>
      <c r="S196" s="4">
        <v>7</v>
      </c>
      <c r="T196" s="4">
        <v>2</v>
      </c>
      <c r="U196" s="4">
        <v>4</v>
      </c>
      <c r="V196" s="4">
        <v>19</v>
      </c>
      <c r="W196" s="4" t="s">
        <v>157</v>
      </c>
      <c r="X196" s="62"/>
      <c r="Z196" s="8"/>
    </row>
    <row r="197" spans="1:26" s="9" customFormat="1" ht="45" customHeight="1" x14ac:dyDescent="0.25">
      <c r="A197" s="46" t="s">
        <v>79</v>
      </c>
      <c r="B197" s="17" t="s">
        <v>200</v>
      </c>
      <c r="C197" s="18">
        <f>SUM(D197:W197)</f>
        <v>143</v>
      </c>
      <c r="D197" s="18" t="s">
        <v>157</v>
      </c>
      <c r="E197" s="18" t="s">
        <v>157</v>
      </c>
      <c r="F197" s="18" t="s">
        <v>157</v>
      </c>
      <c r="G197" s="18" t="s">
        <v>157</v>
      </c>
      <c r="H197" s="18" t="s">
        <v>157</v>
      </c>
      <c r="I197" s="18">
        <f>SUM(I198:I199)</f>
        <v>1</v>
      </c>
      <c r="J197" s="18">
        <f t="shared" ref="J197:Q197" si="301">SUM(J198:J199)</f>
        <v>1</v>
      </c>
      <c r="K197" s="18">
        <f t="shared" si="301"/>
        <v>2</v>
      </c>
      <c r="L197" s="18">
        <f t="shared" si="301"/>
        <v>2</v>
      </c>
      <c r="M197" s="18">
        <f t="shared" si="301"/>
        <v>2</v>
      </c>
      <c r="N197" s="18">
        <f t="shared" si="301"/>
        <v>3</v>
      </c>
      <c r="O197" s="18">
        <f t="shared" si="301"/>
        <v>10</v>
      </c>
      <c r="P197" s="18">
        <f t="shared" si="301"/>
        <v>9</v>
      </c>
      <c r="Q197" s="18">
        <f t="shared" si="301"/>
        <v>9</v>
      </c>
      <c r="R197" s="18">
        <f t="shared" ref="R197" si="302">SUM(R198:R199)</f>
        <v>12</v>
      </c>
      <c r="S197" s="18">
        <f t="shared" ref="S197" si="303">SUM(S198:S199)</f>
        <v>12</v>
      </c>
      <c r="T197" s="18">
        <f t="shared" ref="T197" si="304">SUM(T198:T199)</f>
        <v>14</v>
      </c>
      <c r="U197" s="18">
        <f t="shared" ref="U197" si="305">SUM(U198:U199)</f>
        <v>21</v>
      </c>
      <c r="V197" s="18">
        <f t="shared" ref="V197:W197" si="306">SUM(V198:V199)</f>
        <v>44</v>
      </c>
      <c r="W197" s="18">
        <f t="shared" si="306"/>
        <v>1</v>
      </c>
      <c r="X197" s="62" t="s">
        <v>79</v>
      </c>
    </row>
    <row r="198" spans="1:26" ht="15.95" customHeight="1" x14ac:dyDescent="0.25">
      <c r="A198" s="46"/>
      <c r="B198" s="2" t="s">
        <v>102</v>
      </c>
      <c r="C198" s="3">
        <f>SUM(D198:W198)</f>
        <v>80</v>
      </c>
      <c r="D198" s="4" t="s">
        <v>157</v>
      </c>
      <c r="E198" s="4" t="s">
        <v>157</v>
      </c>
      <c r="F198" s="4" t="s">
        <v>157</v>
      </c>
      <c r="G198" s="4" t="s">
        <v>157</v>
      </c>
      <c r="H198" s="4" t="s">
        <v>157</v>
      </c>
      <c r="I198" s="4">
        <v>1</v>
      </c>
      <c r="J198" s="4" t="s">
        <v>157</v>
      </c>
      <c r="K198" s="4">
        <v>2</v>
      </c>
      <c r="L198" s="4">
        <v>1</v>
      </c>
      <c r="M198" s="4">
        <v>1</v>
      </c>
      <c r="N198" s="4">
        <v>1</v>
      </c>
      <c r="O198" s="4">
        <v>6</v>
      </c>
      <c r="P198" s="4">
        <v>7</v>
      </c>
      <c r="Q198" s="4">
        <v>7</v>
      </c>
      <c r="R198" s="4">
        <v>7</v>
      </c>
      <c r="S198" s="4">
        <v>9</v>
      </c>
      <c r="T198" s="4">
        <v>8</v>
      </c>
      <c r="U198" s="4">
        <v>8</v>
      </c>
      <c r="V198" s="4">
        <v>22</v>
      </c>
      <c r="W198" s="4" t="s">
        <v>157</v>
      </c>
      <c r="X198" s="62"/>
      <c r="Z198" s="8"/>
    </row>
    <row r="199" spans="1:26" ht="15.95" customHeight="1" x14ac:dyDescent="0.25">
      <c r="A199" s="46"/>
      <c r="B199" s="2" t="s">
        <v>103</v>
      </c>
      <c r="C199" s="3">
        <f>SUM(D199:W199)</f>
        <v>63</v>
      </c>
      <c r="D199" s="4" t="s">
        <v>157</v>
      </c>
      <c r="E199" s="4" t="s">
        <v>157</v>
      </c>
      <c r="F199" s="4" t="s">
        <v>157</v>
      </c>
      <c r="G199" s="4" t="s">
        <v>157</v>
      </c>
      <c r="H199" s="4" t="s">
        <v>157</v>
      </c>
      <c r="I199" s="4" t="s">
        <v>157</v>
      </c>
      <c r="J199" s="4">
        <v>1</v>
      </c>
      <c r="K199" s="4" t="s">
        <v>157</v>
      </c>
      <c r="L199" s="4">
        <v>1</v>
      </c>
      <c r="M199" s="4">
        <v>1</v>
      </c>
      <c r="N199" s="4">
        <v>2</v>
      </c>
      <c r="O199" s="4">
        <v>4</v>
      </c>
      <c r="P199" s="4">
        <v>2</v>
      </c>
      <c r="Q199" s="4">
        <v>2</v>
      </c>
      <c r="R199" s="4">
        <v>5</v>
      </c>
      <c r="S199" s="4">
        <v>3</v>
      </c>
      <c r="T199" s="4">
        <v>6</v>
      </c>
      <c r="U199" s="4">
        <v>13</v>
      </c>
      <c r="V199" s="4">
        <v>22</v>
      </c>
      <c r="W199" s="4">
        <v>1</v>
      </c>
      <c r="X199" s="62"/>
      <c r="Z199" s="8"/>
    </row>
    <row r="200" spans="1:26" ht="28.5" customHeight="1" x14ac:dyDescent="0.25">
      <c r="A200" s="54" t="s">
        <v>80</v>
      </c>
      <c r="B200" s="22" t="s">
        <v>133</v>
      </c>
      <c r="C200" s="18">
        <f>SUM(D200:W200)</f>
        <v>1685</v>
      </c>
      <c r="D200" s="18">
        <f>SUM(D201:D202)</f>
        <v>119</v>
      </c>
      <c r="E200" s="18">
        <f t="shared" ref="E200:N200" si="307">SUM(E201:E202)</f>
        <v>56</v>
      </c>
      <c r="F200" s="18">
        <f t="shared" si="307"/>
        <v>7</v>
      </c>
      <c r="G200" s="18">
        <f t="shared" si="307"/>
        <v>7</v>
      </c>
      <c r="H200" s="18">
        <f t="shared" si="307"/>
        <v>12</v>
      </c>
      <c r="I200" s="18">
        <f t="shared" si="307"/>
        <v>11</v>
      </c>
      <c r="J200" s="18">
        <f t="shared" si="307"/>
        <v>14</v>
      </c>
      <c r="K200" s="18">
        <f t="shared" si="307"/>
        <v>21</v>
      </c>
      <c r="L200" s="18">
        <f t="shared" si="307"/>
        <v>15</v>
      </c>
      <c r="M200" s="18">
        <f t="shared" si="307"/>
        <v>19</v>
      </c>
      <c r="N200" s="18">
        <f t="shared" si="307"/>
        <v>20</v>
      </c>
      <c r="O200" s="18">
        <f t="shared" ref="O200" si="308">SUM(O201:O202)</f>
        <v>32</v>
      </c>
      <c r="P200" s="18">
        <f t="shared" ref="P200" si="309">SUM(P201:P202)</f>
        <v>58</v>
      </c>
      <c r="Q200" s="18">
        <f t="shared" ref="Q200" si="310">SUM(Q201:Q202)</f>
        <v>62</v>
      </c>
      <c r="R200" s="18">
        <f t="shared" ref="R200" si="311">SUM(R201:R202)</f>
        <v>99</v>
      </c>
      <c r="S200" s="18">
        <f t="shared" ref="S200" si="312">SUM(S201:S202)</f>
        <v>122</v>
      </c>
      <c r="T200" s="18">
        <f t="shared" ref="T200" si="313">SUM(T201:T202)</f>
        <v>198</v>
      </c>
      <c r="U200" s="18">
        <f t="shared" ref="U200" si="314">SUM(U201:U202)</f>
        <v>225</v>
      </c>
      <c r="V200" s="18">
        <f t="shared" ref="V200:W200" si="315">SUM(V201:V202)</f>
        <v>587</v>
      </c>
      <c r="W200" s="18">
        <f t="shared" si="315"/>
        <v>1</v>
      </c>
      <c r="X200" s="57" t="s">
        <v>80</v>
      </c>
      <c r="Z200" s="8"/>
    </row>
    <row r="201" spans="1:26" s="45" customFormat="1" ht="15.95" customHeight="1" x14ac:dyDescent="0.25">
      <c r="A201" s="46"/>
      <c r="B201" s="50" t="s">
        <v>102</v>
      </c>
      <c r="C201" s="3">
        <f>SUM(D201:W201)</f>
        <v>920</v>
      </c>
      <c r="D201" s="51">
        <v>73</v>
      </c>
      <c r="E201" s="51">
        <v>40</v>
      </c>
      <c r="F201" s="51">
        <v>5</v>
      </c>
      <c r="G201" s="51">
        <v>3</v>
      </c>
      <c r="H201" s="51">
        <v>6</v>
      </c>
      <c r="I201" s="51">
        <v>7</v>
      </c>
      <c r="J201" s="51">
        <v>9</v>
      </c>
      <c r="K201" s="51">
        <v>12</v>
      </c>
      <c r="L201" s="51">
        <v>6</v>
      </c>
      <c r="M201" s="51">
        <v>8</v>
      </c>
      <c r="N201" s="51">
        <v>10</v>
      </c>
      <c r="O201" s="51">
        <v>16</v>
      </c>
      <c r="P201" s="51">
        <v>37</v>
      </c>
      <c r="Q201" s="51">
        <v>38</v>
      </c>
      <c r="R201" s="51">
        <v>64</v>
      </c>
      <c r="S201" s="51">
        <v>72</v>
      </c>
      <c r="T201" s="51">
        <v>116</v>
      </c>
      <c r="U201" s="51">
        <v>123</v>
      </c>
      <c r="V201" s="51">
        <v>274</v>
      </c>
      <c r="W201" s="3">
        <v>1</v>
      </c>
      <c r="X201" s="61"/>
    </row>
    <row r="202" spans="1:26" s="45" customFormat="1" ht="15.95" customHeight="1" x14ac:dyDescent="0.25">
      <c r="A202" s="46"/>
      <c r="B202" s="50" t="s">
        <v>103</v>
      </c>
      <c r="C202" s="3">
        <f>SUM(D202:W202)</f>
        <v>765</v>
      </c>
      <c r="D202" s="51">
        <v>46</v>
      </c>
      <c r="E202" s="51">
        <v>16</v>
      </c>
      <c r="F202" s="51">
        <v>2</v>
      </c>
      <c r="G202" s="51">
        <v>4</v>
      </c>
      <c r="H202" s="51">
        <v>6</v>
      </c>
      <c r="I202" s="51">
        <v>4</v>
      </c>
      <c r="J202" s="51">
        <v>5</v>
      </c>
      <c r="K202" s="51">
        <v>9</v>
      </c>
      <c r="L202" s="51">
        <v>9</v>
      </c>
      <c r="M202" s="51">
        <v>11</v>
      </c>
      <c r="N202" s="51">
        <v>10</v>
      </c>
      <c r="O202" s="51">
        <v>16</v>
      </c>
      <c r="P202" s="51">
        <v>21</v>
      </c>
      <c r="Q202" s="51">
        <v>24</v>
      </c>
      <c r="R202" s="51">
        <v>35</v>
      </c>
      <c r="S202" s="51">
        <v>50</v>
      </c>
      <c r="T202" s="51">
        <v>82</v>
      </c>
      <c r="U202" s="51">
        <v>102</v>
      </c>
      <c r="V202" s="51">
        <v>313</v>
      </c>
      <c r="W202" s="3" t="s">
        <v>157</v>
      </c>
      <c r="X202" s="61"/>
    </row>
    <row r="203" spans="1:26" s="9" customFormat="1" ht="25.5" customHeight="1" x14ac:dyDescent="0.25">
      <c r="A203" s="54" t="s">
        <v>81</v>
      </c>
      <c r="B203" s="21" t="s">
        <v>134</v>
      </c>
      <c r="C203" s="18">
        <f>SUM(D203:W203)</f>
        <v>43</v>
      </c>
      <c r="D203" s="18">
        <f>SUM(D204:D205)</f>
        <v>7</v>
      </c>
      <c r="E203" s="18">
        <f>SUM(E204:E205)</f>
        <v>4</v>
      </c>
      <c r="F203" s="18" t="s">
        <v>157</v>
      </c>
      <c r="G203" s="18" t="s">
        <v>157</v>
      </c>
      <c r="H203" s="18">
        <f>SUM(H204:H205)</f>
        <v>2</v>
      </c>
      <c r="I203" s="18" t="s">
        <v>157</v>
      </c>
      <c r="J203" s="18" t="s">
        <v>157</v>
      </c>
      <c r="K203" s="18" t="s">
        <v>157</v>
      </c>
      <c r="L203" s="18">
        <f t="shared" ref="L203:M203" si="316">SUM(L204:L205)</f>
        <v>1</v>
      </c>
      <c r="M203" s="18">
        <f t="shared" si="316"/>
        <v>4</v>
      </c>
      <c r="N203" s="18" t="s">
        <v>157</v>
      </c>
      <c r="O203" s="18">
        <f t="shared" ref="O203" si="317">SUM(O204:O205)</f>
        <v>3</v>
      </c>
      <c r="P203" s="18">
        <f t="shared" ref="P203" si="318">SUM(P204:P205)</f>
        <v>5</v>
      </c>
      <c r="Q203" s="18">
        <f t="shared" ref="Q203" si="319">SUM(Q204:Q205)</f>
        <v>2</v>
      </c>
      <c r="R203" s="18">
        <f t="shared" ref="R203" si="320">SUM(R204:R205)</f>
        <v>4</v>
      </c>
      <c r="S203" s="18">
        <f t="shared" ref="S203" si="321">SUM(S204:S205)</f>
        <v>4</v>
      </c>
      <c r="T203" s="18">
        <f t="shared" ref="T203" si="322">SUM(T204:T205)</f>
        <v>2</v>
      </c>
      <c r="U203" s="18">
        <f t="shared" ref="U203" si="323">SUM(U204:U205)</f>
        <v>3</v>
      </c>
      <c r="V203" s="18">
        <f t="shared" ref="V203" si="324">SUM(V204:V205)</f>
        <v>2</v>
      </c>
      <c r="W203" s="18" t="s">
        <v>157</v>
      </c>
      <c r="X203" s="62" t="s">
        <v>81</v>
      </c>
    </row>
    <row r="204" spans="1:26" ht="15.95" customHeight="1" x14ac:dyDescent="0.25">
      <c r="A204" s="46"/>
      <c r="B204" s="2" t="s">
        <v>102</v>
      </c>
      <c r="C204" s="3">
        <f>SUM(D204:W204)</f>
        <v>25</v>
      </c>
      <c r="D204" s="4">
        <v>5</v>
      </c>
      <c r="E204" s="4">
        <v>2</v>
      </c>
      <c r="F204" s="4" t="s">
        <v>157</v>
      </c>
      <c r="G204" s="4" t="s">
        <v>157</v>
      </c>
      <c r="H204" s="4">
        <v>2</v>
      </c>
      <c r="I204" s="4" t="s">
        <v>157</v>
      </c>
      <c r="J204" s="4" t="s">
        <v>157</v>
      </c>
      <c r="K204" s="4" t="s">
        <v>157</v>
      </c>
      <c r="L204" s="4">
        <v>1</v>
      </c>
      <c r="M204" s="4">
        <v>2</v>
      </c>
      <c r="N204" s="4" t="s">
        <v>157</v>
      </c>
      <c r="O204" s="4">
        <v>3</v>
      </c>
      <c r="P204" s="4">
        <v>1</v>
      </c>
      <c r="Q204" s="4">
        <v>1</v>
      </c>
      <c r="R204" s="4">
        <v>3</v>
      </c>
      <c r="S204" s="4">
        <v>3</v>
      </c>
      <c r="T204" s="4">
        <v>1</v>
      </c>
      <c r="U204" s="4" t="s">
        <v>157</v>
      </c>
      <c r="V204" s="4">
        <v>1</v>
      </c>
      <c r="W204" s="4" t="s">
        <v>157</v>
      </c>
      <c r="X204" s="62"/>
      <c r="Z204" s="8"/>
    </row>
    <row r="205" spans="1:26" ht="15.95" customHeight="1" x14ac:dyDescent="0.25">
      <c r="A205" s="46"/>
      <c r="B205" s="2" t="s">
        <v>103</v>
      </c>
      <c r="C205" s="3">
        <f>SUM(D205:W205)</f>
        <v>18</v>
      </c>
      <c r="D205" s="4">
        <v>2</v>
      </c>
      <c r="E205" s="4">
        <v>2</v>
      </c>
      <c r="F205" s="4" t="s">
        <v>157</v>
      </c>
      <c r="G205" s="4" t="s">
        <v>157</v>
      </c>
      <c r="H205" s="4" t="s">
        <v>157</v>
      </c>
      <c r="I205" s="4" t="s">
        <v>157</v>
      </c>
      <c r="J205" s="4" t="s">
        <v>157</v>
      </c>
      <c r="K205" s="4" t="s">
        <v>157</v>
      </c>
      <c r="L205" s="4" t="s">
        <v>157</v>
      </c>
      <c r="M205" s="4">
        <v>2</v>
      </c>
      <c r="N205" s="4" t="s">
        <v>157</v>
      </c>
      <c r="O205" s="4" t="s">
        <v>157</v>
      </c>
      <c r="P205" s="4">
        <v>4</v>
      </c>
      <c r="Q205" s="4">
        <v>1</v>
      </c>
      <c r="R205" s="4">
        <v>1</v>
      </c>
      <c r="S205" s="4">
        <v>1</v>
      </c>
      <c r="T205" s="4">
        <v>1</v>
      </c>
      <c r="U205" s="4">
        <v>3</v>
      </c>
      <c r="V205" s="4">
        <v>1</v>
      </c>
      <c r="W205" s="4" t="s">
        <v>157</v>
      </c>
      <c r="X205" s="62"/>
      <c r="Z205" s="8"/>
    </row>
    <row r="206" spans="1:26" s="9" customFormat="1" ht="21.75" customHeight="1" x14ac:dyDescent="0.25">
      <c r="A206" s="54" t="s">
        <v>5</v>
      </c>
      <c r="B206" s="21" t="s">
        <v>135</v>
      </c>
      <c r="C206" s="18">
        <f>SUM(D206:W206)</f>
        <v>475</v>
      </c>
      <c r="D206" s="18">
        <f>SUM(D207:D208)</f>
        <v>71</v>
      </c>
      <c r="E206" s="18">
        <f t="shared" ref="E206:K206" si="325">SUM(E207:E208)</f>
        <v>32</v>
      </c>
      <c r="F206" s="18">
        <f t="shared" si="325"/>
        <v>5</v>
      </c>
      <c r="G206" s="18">
        <f t="shared" si="325"/>
        <v>3</v>
      </c>
      <c r="H206" s="18">
        <f t="shared" si="325"/>
        <v>6</v>
      </c>
      <c r="I206" s="18">
        <f t="shared" si="325"/>
        <v>3</v>
      </c>
      <c r="J206" s="18">
        <f t="shared" si="325"/>
        <v>4</v>
      </c>
      <c r="K206" s="18">
        <f t="shared" si="325"/>
        <v>7</v>
      </c>
      <c r="L206" s="18">
        <f t="shared" ref="L206" si="326">SUM(L207:L208)</f>
        <v>6</v>
      </c>
      <c r="M206" s="18">
        <f t="shared" ref="M206" si="327">SUM(M207:M208)</f>
        <v>2</v>
      </c>
      <c r="N206" s="18">
        <f t="shared" ref="N206" si="328">SUM(N207:N208)</f>
        <v>5</v>
      </c>
      <c r="O206" s="18">
        <f t="shared" ref="O206" si="329">SUM(O207:O208)</f>
        <v>9</v>
      </c>
      <c r="P206" s="18">
        <f t="shared" ref="P206" si="330">SUM(P207:P208)</f>
        <v>13</v>
      </c>
      <c r="Q206" s="18">
        <f t="shared" ref="Q206" si="331">SUM(Q207:Q208)</f>
        <v>16</v>
      </c>
      <c r="R206" s="18">
        <f t="shared" ref="R206" si="332">SUM(R207:R208)</f>
        <v>25</v>
      </c>
      <c r="S206" s="18">
        <f t="shared" ref="S206" si="333">SUM(S207:S208)</f>
        <v>31</v>
      </c>
      <c r="T206" s="18">
        <f t="shared" ref="T206" si="334">SUM(T207:T208)</f>
        <v>54</v>
      </c>
      <c r="U206" s="18">
        <f t="shared" ref="U206" si="335">SUM(U207:U208)</f>
        <v>43</v>
      </c>
      <c r="V206" s="18">
        <f t="shared" ref="V206" si="336">SUM(V207:V208)</f>
        <v>140</v>
      </c>
      <c r="W206" s="18" t="s">
        <v>157</v>
      </c>
      <c r="X206" s="62" t="s">
        <v>5</v>
      </c>
    </row>
    <row r="207" spans="1:26" ht="15.95" customHeight="1" x14ac:dyDescent="0.25">
      <c r="A207" s="46"/>
      <c r="B207" s="2" t="s">
        <v>102</v>
      </c>
      <c r="C207" s="3">
        <f>SUM(D207:W207)</f>
        <v>285</v>
      </c>
      <c r="D207" s="4">
        <v>46</v>
      </c>
      <c r="E207" s="4">
        <v>23</v>
      </c>
      <c r="F207" s="4">
        <v>4</v>
      </c>
      <c r="G207" s="4">
        <v>3</v>
      </c>
      <c r="H207" s="4">
        <v>3</v>
      </c>
      <c r="I207" s="4">
        <v>2</v>
      </c>
      <c r="J207" s="4">
        <v>3</v>
      </c>
      <c r="K207" s="4">
        <v>3</v>
      </c>
      <c r="L207" s="4">
        <v>2</v>
      </c>
      <c r="M207" s="4" t="s">
        <v>157</v>
      </c>
      <c r="N207" s="4">
        <v>2</v>
      </c>
      <c r="O207" s="4">
        <v>4</v>
      </c>
      <c r="P207" s="4">
        <v>11</v>
      </c>
      <c r="Q207" s="4">
        <v>8</v>
      </c>
      <c r="R207" s="4">
        <v>16</v>
      </c>
      <c r="S207" s="4">
        <v>20</v>
      </c>
      <c r="T207" s="4">
        <v>35</v>
      </c>
      <c r="U207" s="4">
        <v>22</v>
      </c>
      <c r="V207" s="4">
        <v>78</v>
      </c>
      <c r="W207" s="4" t="s">
        <v>157</v>
      </c>
      <c r="X207" s="62"/>
      <c r="Z207" s="8"/>
    </row>
    <row r="208" spans="1:26" ht="15.95" customHeight="1" x14ac:dyDescent="0.25">
      <c r="A208" s="46"/>
      <c r="B208" s="2" t="s">
        <v>103</v>
      </c>
      <c r="C208" s="3">
        <f>SUM(D208:W208)</f>
        <v>190</v>
      </c>
      <c r="D208" s="4">
        <v>25</v>
      </c>
      <c r="E208" s="4">
        <v>9</v>
      </c>
      <c r="F208" s="4">
        <v>1</v>
      </c>
      <c r="G208" s="4" t="s">
        <v>157</v>
      </c>
      <c r="H208" s="4">
        <v>3</v>
      </c>
      <c r="I208" s="4">
        <v>1</v>
      </c>
      <c r="J208" s="4">
        <v>1</v>
      </c>
      <c r="K208" s="4">
        <v>4</v>
      </c>
      <c r="L208" s="4">
        <v>4</v>
      </c>
      <c r="M208" s="4">
        <v>2</v>
      </c>
      <c r="N208" s="4">
        <v>3</v>
      </c>
      <c r="O208" s="4">
        <v>5</v>
      </c>
      <c r="P208" s="4">
        <v>2</v>
      </c>
      <c r="Q208" s="4">
        <v>8</v>
      </c>
      <c r="R208" s="4">
        <v>9</v>
      </c>
      <c r="S208" s="4">
        <v>11</v>
      </c>
      <c r="T208" s="4">
        <v>19</v>
      </c>
      <c r="U208" s="4">
        <v>21</v>
      </c>
      <c r="V208" s="4">
        <v>62</v>
      </c>
      <c r="W208" s="4" t="s">
        <v>157</v>
      </c>
      <c r="X208" s="62"/>
      <c r="Z208" s="8"/>
    </row>
    <row r="209" spans="1:26" s="9" customFormat="1" ht="45.75" customHeight="1" x14ac:dyDescent="0.25">
      <c r="A209" s="46" t="s">
        <v>82</v>
      </c>
      <c r="B209" s="17" t="s">
        <v>167</v>
      </c>
      <c r="C209" s="18">
        <f>SUM(D209:W209)</f>
        <v>89</v>
      </c>
      <c r="D209" s="18">
        <f>SUM(D210:D211)</f>
        <v>1</v>
      </c>
      <c r="E209" s="18">
        <f>SUM(E210:E211)</f>
        <v>2</v>
      </c>
      <c r="F209" s="18" t="s">
        <v>157</v>
      </c>
      <c r="G209" s="18">
        <f t="shared" ref="G209:L209" si="337">SUM(G210:G211)</f>
        <v>1</v>
      </c>
      <c r="H209" s="18">
        <f t="shared" si="337"/>
        <v>1</v>
      </c>
      <c r="I209" s="18">
        <f t="shared" si="337"/>
        <v>1</v>
      </c>
      <c r="J209" s="18">
        <f t="shared" si="337"/>
        <v>1</v>
      </c>
      <c r="K209" s="18">
        <f t="shared" si="337"/>
        <v>2</v>
      </c>
      <c r="L209" s="18">
        <f t="shared" si="337"/>
        <v>1</v>
      </c>
      <c r="M209" s="18" t="s">
        <v>157</v>
      </c>
      <c r="N209" s="18" t="s">
        <v>157</v>
      </c>
      <c r="O209" s="18">
        <f t="shared" ref="O209" si="338">SUM(O210:O211)</f>
        <v>2</v>
      </c>
      <c r="P209" s="18">
        <f t="shared" ref="P209" si="339">SUM(P210:P211)</f>
        <v>2</v>
      </c>
      <c r="Q209" s="18">
        <f t="shared" ref="Q209" si="340">SUM(Q210:Q211)</f>
        <v>4</v>
      </c>
      <c r="R209" s="18">
        <f t="shared" ref="R209" si="341">SUM(R210:R211)</f>
        <v>6</v>
      </c>
      <c r="S209" s="18">
        <f t="shared" ref="S209" si="342">SUM(S210:S211)</f>
        <v>5</v>
      </c>
      <c r="T209" s="18">
        <f t="shared" ref="T209" si="343">SUM(T210:T211)</f>
        <v>7</v>
      </c>
      <c r="U209" s="18">
        <f t="shared" ref="U209:V209" si="344">SUM(U210:U211)</f>
        <v>13</v>
      </c>
      <c r="V209" s="18">
        <f t="shared" si="344"/>
        <v>40</v>
      </c>
      <c r="W209" s="18" t="s">
        <v>157</v>
      </c>
      <c r="X209" s="62" t="s">
        <v>82</v>
      </c>
    </row>
    <row r="210" spans="1:26" ht="15.95" customHeight="1" x14ac:dyDescent="0.25">
      <c r="A210" s="46"/>
      <c r="B210" s="2" t="s">
        <v>102</v>
      </c>
      <c r="C210" s="3">
        <f>SUM(D210:W210)</f>
        <v>49</v>
      </c>
      <c r="D210" s="4" t="s">
        <v>157</v>
      </c>
      <c r="E210" s="4">
        <v>2</v>
      </c>
      <c r="F210" s="4" t="s">
        <v>157</v>
      </c>
      <c r="G210" s="4" t="s">
        <v>157</v>
      </c>
      <c r="H210" s="4" t="s">
        <v>157</v>
      </c>
      <c r="I210" s="4" t="s">
        <v>157</v>
      </c>
      <c r="J210" s="4">
        <v>1</v>
      </c>
      <c r="K210" s="4">
        <v>2</v>
      </c>
      <c r="L210" s="4" t="s">
        <v>157</v>
      </c>
      <c r="M210" s="4" t="s">
        <v>157</v>
      </c>
      <c r="N210" s="4" t="s">
        <v>157</v>
      </c>
      <c r="O210" s="4">
        <v>1</v>
      </c>
      <c r="P210" s="4">
        <v>2</v>
      </c>
      <c r="Q210" s="4">
        <v>4</v>
      </c>
      <c r="R210" s="4">
        <v>3</v>
      </c>
      <c r="S210" s="4">
        <v>4</v>
      </c>
      <c r="T210" s="4">
        <v>6</v>
      </c>
      <c r="U210" s="4">
        <v>9</v>
      </c>
      <c r="V210" s="4">
        <v>15</v>
      </c>
      <c r="W210" s="4" t="s">
        <v>157</v>
      </c>
      <c r="X210" s="62"/>
      <c r="Z210" s="8"/>
    </row>
    <row r="211" spans="1:26" ht="15.95" customHeight="1" x14ac:dyDescent="0.25">
      <c r="A211" s="46"/>
      <c r="B211" s="2" t="s">
        <v>103</v>
      </c>
      <c r="C211" s="3">
        <f>SUM(D211:W211)</f>
        <v>40</v>
      </c>
      <c r="D211" s="4">
        <v>1</v>
      </c>
      <c r="E211" s="4" t="s">
        <v>157</v>
      </c>
      <c r="F211" s="4" t="s">
        <v>157</v>
      </c>
      <c r="G211" s="4">
        <v>1</v>
      </c>
      <c r="H211" s="4">
        <v>1</v>
      </c>
      <c r="I211" s="4">
        <v>1</v>
      </c>
      <c r="J211" s="4" t="s">
        <v>157</v>
      </c>
      <c r="K211" s="4" t="s">
        <v>157</v>
      </c>
      <c r="L211" s="4">
        <v>1</v>
      </c>
      <c r="M211" s="4" t="s">
        <v>157</v>
      </c>
      <c r="N211" s="4" t="s">
        <v>157</v>
      </c>
      <c r="O211" s="4">
        <v>1</v>
      </c>
      <c r="P211" s="4" t="s">
        <v>157</v>
      </c>
      <c r="Q211" s="4" t="s">
        <v>157</v>
      </c>
      <c r="R211" s="4">
        <v>3</v>
      </c>
      <c r="S211" s="4">
        <v>1</v>
      </c>
      <c r="T211" s="4">
        <v>1</v>
      </c>
      <c r="U211" s="4">
        <v>4</v>
      </c>
      <c r="V211" s="4">
        <v>25</v>
      </c>
      <c r="W211" s="4" t="s">
        <v>157</v>
      </c>
      <c r="X211" s="62"/>
      <c r="Z211" s="8"/>
    </row>
    <row r="212" spans="1:26" s="9" customFormat="1" ht="47.25" customHeight="1" x14ac:dyDescent="0.25">
      <c r="A212" s="46" t="s">
        <v>6</v>
      </c>
      <c r="B212" s="17" t="s">
        <v>168</v>
      </c>
      <c r="C212" s="18">
        <f>SUM(D212:W212)</f>
        <v>544</v>
      </c>
      <c r="D212" s="18">
        <f>SUM(D213:D214)</f>
        <v>4</v>
      </c>
      <c r="E212" s="18">
        <f>SUM(E213:E214)</f>
        <v>2</v>
      </c>
      <c r="F212" s="18" t="s">
        <v>157</v>
      </c>
      <c r="G212" s="18" t="s">
        <v>157</v>
      </c>
      <c r="H212" s="18" t="s">
        <v>157</v>
      </c>
      <c r="I212" s="18">
        <f t="shared" ref="I212:K212" si="345">SUM(I213:I214)</f>
        <v>1</v>
      </c>
      <c r="J212" s="18">
        <f t="shared" si="345"/>
        <v>3</v>
      </c>
      <c r="K212" s="18">
        <f t="shared" si="345"/>
        <v>1</v>
      </c>
      <c r="L212" s="18" t="s">
        <v>157</v>
      </c>
      <c r="M212" s="18">
        <f t="shared" ref="M212" si="346">SUM(M213:M214)</f>
        <v>5</v>
      </c>
      <c r="N212" s="18">
        <f t="shared" ref="N212" si="347">SUM(N213:N214)</f>
        <v>4</v>
      </c>
      <c r="O212" s="18">
        <f t="shared" ref="O212" si="348">SUM(O213:O214)</f>
        <v>3</v>
      </c>
      <c r="P212" s="18">
        <f t="shared" ref="P212" si="349">SUM(P213:P214)</f>
        <v>12</v>
      </c>
      <c r="Q212" s="18">
        <f t="shared" ref="Q212" si="350">SUM(Q213:Q214)</f>
        <v>18</v>
      </c>
      <c r="R212" s="18">
        <f t="shared" ref="R212" si="351">SUM(R213:R214)</f>
        <v>38</v>
      </c>
      <c r="S212" s="18">
        <f t="shared" ref="S212" si="352">SUM(S213:S214)</f>
        <v>48</v>
      </c>
      <c r="T212" s="18">
        <f t="shared" ref="T212" si="353">SUM(T213:T214)</f>
        <v>69</v>
      </c>
      <c r="U212" s="18">
        <f t="shared" ref="U212" si="354">SUM(U213:U214)</f>
        <v>93</v>
      </c>
      <c r="V212" s="18">
        <f t="shared" ref="V212" si="355">SUM(V213:V214)</f>
        <v>242</v>
      </c>
      <c r="W212" s="18">
        <f t="shared" ref="W212" si="356">SUM(W213:W214)</f>
        <v>1</v>
      </c>
      <c r="X212" s="62" t="s">
        <v>6</v>
      </c>
    </row>
    <row r="213" spans="1:26" ht="15.95" customHeight="1" x14ac:dyDescent="0.25">
      <c r="A213" s="46"/>
      <c r="B213" s="2" t="s">
        <v>102</v>
      </c>
      <c r="C213" s="3">
        <f>SUM(D213:W213)</f>
        <v>256</v>
      </c>
      <c r="D213" s="4">
        <v>2</v>
      </c>
      <c r="E213" s="4">
        <v>2</v>
      </c>
      <c r="F213" s="4" t="s">
        <v>157</v>
      </c>
      <c r="G213" s="4" t="s">
        <v>157</v>
      </c>
      <c r="H213" s="4" t="s">
        <v>157</v>
      </c>
      <c r="I213" s="4" t="s">
        <v>157</v>
      </c>
      <c r="J213" s="4">
        <v>1</v>
      </c>
      <c r="K213" s="4" t="s">
        <v>157</v>
      </c>
      <c r="L213" s="4" t="s">
        <v>157</v>
      </c>
      <c r="M213" s="4">
        <v>1</v>
      </c>
      <c r="N213" s="4">
        <v>1</v>
      </c>
      <c r="O213" s="4" t="s">
        <v>157</v>
      </c>
      <c r="P213" s="4">
        <v>6</v>
      </c>
      <c r="Q213" s="4">
        <v>12</v>
      </c>
      <c r="R213" s="4">
        <v>26</v>
      </c>
      <c r="S213" s="4">
        <v>20</v>
      </c>
      <c r="T213" s="4">
        <v>35</v>
      </c>
      <c r="U213" s="4">
        <v>50</v>
      </c>
      <c r="V213" s="4">
        <v>99</v>
      </c>
      <c r="W213" s="4">
        <v>1</v>
      </c>
      <c r="X213" s="61"/>
      <c r="Z213" s="8"/>
    </row>
    <row r="214" spans="1:26" ht="15.95" customHeight="1" x14ac:dyDescent="0.25">
      <c r="A214" s="46"/>
      <c r="B214" s="2" t="s">
        <v>103</v>
      </c>
      <c r="C214" s="3">
        <f>SUM(D214:W214)</f>
        <v>288</v>
      </c>
      <c r="D214" s="4">
        <v>2</v>
      </c>
      <c r="E214" s="4" t="s">
        <v>157</v>
      </c>
      <c r="F214" s="4" t="s">
        <v>157</v>
      </c>
      <c r="G214" s="4" t="s">
        <v>157</v>
      </c>
      <c r="H214" s="4" t="s">
        <v>157</v>
      </c>
      <c r="I214" s="4">
        <v>1</v>
      </c>
      <c r="J214" s="4">
        <v>2</v>
      </c>
      <c r="K214" s="4">
        <v>1</v>
      </c>
      <c r="L214" s="4" t="s">
        <v>157</v>
      </c>
      <c r="M214" s="4">
        <v>4</v>
      </c>
      <c r="N214" s="4">
        <v>3</v>
      </c>
      <c r="O214" s="4">
        <v>3</v>
      </c>
      <c r="P214" s="4">
        <v>6</v>
      </c>
      <c r="Q214" s="4">
        <v>6</v>
      </c>
      <c r="R214" s="4">
        <v>12</v>
      </c>
      <c r="S214" s="4">
        <v>28</v>
      </c>
      <c r="T214" s="4">
        <v>34</v>
      </c>
      <c r="U214" s="4">
        <v>43</v>
      </c>
      <c r="V214" s="4">
        <v>143</v>
      </c>
      <c r="W214" s="4" t="s">
        <v>157</v>
      </c>
      <c r="X214" s="61"/>
      <c r="Z214" s="8"/>
    </row>
    <row r="215" spans="1:26" s="9" customFormat="1" ht="45.75" customHeight="1" x14ac:dyDescent="0.25">
      <c r="A215" s="46" t="s">
        <v>83</v>
      </c>
      <c r="B215" s="17" t="s">
        <v>201</v>
      </c>
      <c r="C215" s="18">
        <f>SUM(D215:W215)</f>
        <v>534</v>
      </c>
      <c r="D215" s="18">
        <f>SUM(D216:D217)</f>
        <v>36</v>
      </c>
      <c r="E215" s="18">
        <f>SUM(E216:E217)</f>
        <v>16</v>
      </c>
      <c r="F215" s="18">
        <f>SUM(F216:F217)</f>
        <v>2</v>
      </c>
      <c r="G215" s="18">
        <f>SUM(G216:G217)</f>
        <v>3</v>
      </c>
      <c r="H215" s="18">
        <f>SUM(H216:H217)</f>
        <v>3</v>
      </c>
      <c r="I215" s="18">
        <f t="shared" ref="I215:N215" si="357">SUM(I216:I217)</f>
        <v>6</v>
      </c>
      <c r="J215" s="18">
        <f t="shared" si="357"/>
        <v>6</v>
      </c>
      <c r="K215" s="18">
        <f t="shared" si="357"/>
        <v>11</v>
      </c>
      <c r="L215" s="18">
        <f t="shared" si="357"/>
        <v>7</v>
      </c>
      <c r="M215" s="18">
        <f t="shared" si="357"/>
        <v>8</v>
      </c>
      <c r="N215" s="18">
        <f>SUM(N216:N217)</f>
        <v>11</v>
      </c>
      <c r="O215" s="18">
        <f t="shared" ref="O215:S215" si="358">SUM(O216:O217)</f>
        <v>15</v>
      </c>
      <c r="P215" s="18">
        <f t="shared" si="358"/>
        <v>26</v>
      </c>
      <c r="Q215" s="18">
        <f t="shared" si="358"/>
        <v>22</v>
      </c>
      <c r="R215" s="18">
        <f t="shared" si="358"/>
        <v>26</v>
      </c>
      <c r="S215" s="18">
        <f t="shared" si="358"/>
        <v>34</v>
      </c>
      <c r="T215" s="18">
        <f>SUM(T216:T217)</f>
        <v>66</v>
      </c>
      <c r="U215" s="18">
        <f>SUM(U216:U217)</f>
        <v>73</v>
      </c>
      <c r="V215" s="18">
        <f>SUM(V216:V217)</f>
        <v>163</v>
      </c>
      <c r="W215" s="18" t="s">
        <v>157</v>
      </c>
      <c r="X215" s="62" t="s">
        <v>83</v>
      </c>
    </row>
    <row r="216" spans="1:26" ht="15.95" customHeight="1" x14ac:dyDescent="0.25">
      <c r="A216" s="46"/>
      <c r="B216" s="2" t="s">
        <v>102</v>
      </c>
      <c r="C216" s="3">
        <f>SUM(D216:W216)</f>
        <v>305</v>
      </c>
      <c r="D216" s="4">
        <v>20</v>
      </c>
      <c r="E216" s="4">
        <v>11</v>
      </c>
      <c r="F216" s="4">
        <v>1</v>
      </c>
      <c r="G216" s="4" t="s">
        <v>157</v>
      </c>
      <c r="H216" s="4">
        <v>1</v>
      </c>
      <c r="I216" s="4">
        <v>5</v>
      </c>
      <c r="J216" s="4">
        <v>4</v>
      </c>
      <c r="K216" s="4">
        <v>7</v>
      </c>
      <c r="L216" s="4">
        <v>3</v>
      </c>
      <c r="M216" s="4">
        <v>5</v>
      </c>
      <c r="N216" s="4">
        <v>7</v>
      </c>
      <c r="O216" s="4">
        <v>8</v>
      </c>
      <c r="P216" s="4">
        <v>17</v>
      </c>
      <c r="Q216" s="4">
        <v>13</v>
      </c>
      <c r="R216" s="4">
        <v>16</v>
      </c>
      <c r="S216" s="4">
        <v>25</v>
      </c>
      <c r="T216" s="4">
        <v>39</v>
      </c>
      <c r="U216" s="4">
        <v>42</v>
      </c>
      <c r="V216" s="4">
        <v>81</v>
      </c>
      <c r="W216" s="4" t="s">
        <v>157</v>
      </c>
      <c r="X216" s="61"/>
      <c r="Z216" s="8"/>
    </row>
    <row r="217" spans="1:26" ht="15.95" customHeight="1" x14ac:dyDescent="0.25">
      <c r="A217" s="46"/>
      <c r="B217" s="2" t="s">
        <v>103</v>
      </c>
      <c r="C217" s="3">
        <f>SUM(D217:W217)</f>
        <v>229</v>
      </c>
      <c r="D217" s="4">
        <v>16</v>
      </c>
      <c r="E217" s="4">
        <v>5</v>
      </c>
      <c r="F217" s="4">
        <v>1</v>
      </c>
      <c r="G217" s="4">
        <v>3</v>
      </c>
      <c r="H217" s="4">
        <v>2</v>
      </c>
      <c r="I217" s="4">
        <v>1</v>
      </c>
      <c r="J217" s="4">
        <v>2</v>
      </c>
      <c r="K217" s="4">
        <v>4</v>
      </c>
      <c r="L217" s="4">
        <v>4</v>
      </c>
      <c r="M217" s="4">
        <v>3</v>
      </c>
      <c r="N217" s="4">
        <v>4</v>
      </c>
      <c r="O217" s="4">
        <v>7</v>
      </c>
      <c r="P217" s="4">
        <v>9</v>
      </c>
      <c r="Q217" s="4">
        <v>9</v>
      </c>
      <c r="R217" s="4">
        <v>10</v>
      </c>
      <c r="S217" s="4">
        <v>9</v>
      </c>
      <c r="T217" s="4">
        <v>27</v>
      </c>
      <c r="U217" s="4">
        <v>31</v>
      </c>
      <c r="V217" s="4">
        <v>82</v>
      </c>
      <c r="W217" s="4" t="s">
        <v>157</v>
      </c>
      <c r="X217" s="61"/>
      <c r="Z217" s="8"/>
    </row>
    <row r="218" spans="1:26" ht="15.95" customHeight="1" x14ac:dyDescent="0.25">
      <c r="A218" s="37" t="s">
        <v>182</v>
      </c>
      <c r="B218" s="13"/>
      <c r="C218" s="13"/>
      <c r="D218" s="13"/>
      <c r="E218" s="13"/>
      <c r="F218" s="13"/>
      <c r="G218" s="13"/>
      <c r="H218" s="13"/>
      <c r="I218" s="30"/>
      <c r="J218" s="69" t="s">
        <v>209</v>
      </c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Z218" s="8"/>
    </row>
    <row r="219" spans="1:26" ht="15.95" customHeight="1" x14ac:dyDescent="0.25">
      <c r="A219" s="37" t="s">
        <v>178</v>
      </c>
      <c r="B219" s="13"/>
      <c r="C219" s="13"/>
      <c r="D219" s="13"/>
      <c r="E219" s="13"/>
      <c r="F219" s="13"/>
      <c r="G219" s="13"/>
      <c r="H219" s="13"/>
      <c r="I219" s="28"/>
      <c r="J219" s="69" t="s">
        <v>178</v>
      </c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Z219" s="8"/>
    </row>
    <row r="220" spans="1:26" ht="14.1" customHeight="1" x14ac:dyDescent="0.25">
      <c r="A220" s="38"/>
      <c r="B220" s="1"/>
      <c r="C220" s="6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59"/>
      <c r="Z220" s="8"/>
    </row>
    <row r="221" spans="1:26" ht="24" customHeight="1" x14ac:dyDescent="0.2">
      <c r="A221" s="70" t="s">
        <v>180</v>
      </c>
      <c r="B221" s="73" t="s">
        <v>14</v>
      </c>
      <c r="C221" s="79" t="s">
        <v>0</v>
      </c>
      <c r="D221" s="80"/>
      <c r="E221" s="80"/>
      <c r="F221" s="80"/>
      <c r="G221" s="80"/>
      <c r="H221" s="80"/>
      <c r="I221" s="81"/>
      <c r="J221" s="79" t="s">
        <v>0</v>
      </c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1"/>
      <c r="X221" s="76" t="s">
        <v>180</v>
      </c>
      <c r="Z221" s="8"/>
    </row>
    <row r="222" spans="1:26" ht="24" customHeight="1" x14ac:dyDescent="0.2">
      <c r="A222" s="71"/>
      <c r="B222" s="74"/>
      <c r="C222" s="73" t="s">
        <v>15</v>
      </c>
      <c r="D222" s="79" t="s">
        <v>100</v>
      </c>
      <c r="E222" s="80"/>
      <c r="F222" s="80"/>
      <c r="G222" s="80"/>
      <c r="H222" s="80"/>
      <c r="I222" s="81"/>
      <c r="J222" s="79" t="s">
        <v>100</v>
      </c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1"/>
      <c r="X222" s="77"/>
      <c r="Z222" s="8"/>
    </row>
    <row r="223" spans="1:26" ht="48.95" customHeight="1" x14ac:dyDescent="0.2">
      <c r="A223" s="72"/>
      <c r="B223" s="75"/>
      <c r="C223" s="75"/>
      <c r="D223" s="32" t="s">
        <v>179</v>
      </c>
      <c r="E223" s="32" t="s">
        <v>155</v>
      </c>
      <c r="F223" s="33" t="s">
        <v>16</v>
      </c>
      <c r="G223" s="33" t="s">
        <v>17</v>
      </c>
      <c r="H223" s="33" t="s">
        <v>18</v>
      </c>
      <c r="I223" s="31" t="s">
        <v>19</v>
      </c>
      <c r="J223" s="31" t="s">
        <v>20</v>
      </c>
      <c r="K223" s="31" t="s">
        <v>21</v>
      </c>
      <c r="L223" s="31" t="s">
        <v>22</v>
      </c>
      <c r="M223" s="31" t="s">
        <v>23</v>
      </c>
      <c r="N223" s="31" t="s">
        <v>24</v>
      </c>
      <c r="O223" s="31" t="s">
        <v>25</v>
      </c>
      <c r="P223" s="31" t="s">
        <v>26</v>
      </c>
      <c r="Q223" s="31" t="s">
        <v>27</v>
      </c>
      <c r="R223" s="31" t="s">
        <v>28</v>
      </c>
      <c r="S223" s="31" t="s">
        <v>29</v>
      </c>
      <c r="T223" s="31" t="s">
        <v>30</v>
      </c>
      <c r="U223" s="31" t="s">
        <v>31</v>
      </c>
      <c r="V223" s="31" t="s">
        <v>32</v>
      </c>
      <c r="W223" s="31" t="s">
        <v>33</v>
      </c>
      <c r="X223" s="78"/>
      <c r="Z223" s="8"/>
    </row>
    <row r="224" spans="1:26" ht="34.5" customHeight="1" x14ac:dyDescent="0.25">
      <c r="A224" s="54" t="s">
        <v>84</v>
      </c>
      <c r="B224" s="22" t="s">
        <v>136</v>
      </c>
      <c r="C224" s="18">
        <f>SUM(D224:W224)</f>
        <v>834</v>
      </c>
      <c r="D224" s="18">
        <f>SUM(D225:D226)</f>
        <v>5</v>
      </c>
      <c r="E224" s="18">
        <f t="shared" ref="E224:J224" si="359">SUM(E225:E226)</f>
        <v>8</v>
      </c>
      <c r="F224" s="18">
        <f t="shared" si="359"/>
        <v>1</v>
      </c>
      <c r="G224" s="18">
        <f t="shared" si="359"/>
        <v>3</v>
      </c>
      <c r="H224" s="18">
        <f t="shared" si="359"/>
        <v>4</v>
      </c>
      <c r="I224" s="18">
        <f t="shared" si="359"/>
        <v>6</v>
      </c>
      <c r="J224" s="18">
        <f t="shared" si="359"/>
        <v>5</v>
      </c>
      <c r="K224" s="18">
        <f t="shared" ref="K224" si="360">SUM(K225:K226)</f>
        <v>10</v>
      </c>
      <c r="L224" s="18">
        <f t="shared" ref="L224" si="361">SUM(L225:L226)</f>
        <v>13</v>
      </c>
      <c r="M224" s="18">
        <f t="shared" ref="M224" si="362">SUM(M225:M226)</f>
        <v>18</v>
      </c>
      <c r="N224" s="18">
        <f t="shared" ref="N224" si="363">SUM(N225:N226)</f>
        <v>36</v>
      </c>
      <c r="O224" s="18">
        <f t="shared" ref="O224" si="364">SUM(O225:O226)</f>
        <v>47</v>
      </c>
      <c r="P224" s="18">
        <f t="shared" ref="P224" si="365">SUM(P225:P226)</f>
        <v>74</v>
      </c>
      <c r="Q224" s="18">
        <f t="shared" ref="Q224" si="366">SUM(Q225:Q226)</f>
        <v>84</v>
      </c>
      <c r="R224" s="18">
        <f t="shared" ref="R224" si="367">SUM(R225:R226)</f>
        <v>85</v>
      </c>
      <c r="S224" s="18">
        <f t="shared" ref="S224" si="368">SUM(S225:S226)</f>
        <v>100</v>
      </c>
      <c r="T224" s="18">
        <f t="shared" ref="T224" si="369">SUM(T225:T226)</f>
        <v>115</v>
      </c>
      <c r="U224" s="18">
        <f t="shared" ref="U224:W224" si="370">SUM(U225:U226)</f>
        <v>71</v>
      </c>
      <c r="V224" s="18">
        <f t="shared" si="370"/>
        <v>144</v>
      </c>
      <c r="W224" s="18">
        <f t="shared" si="370"/>
        <v>5</v>
      </c>
      <c r="X224" s="57" t="s">
        <v>84</v>
      </c>
      <c r="Z224" s="8"/>
    </row>
    <row r="225" spans="1:26" s="45" customFormat="1" ht="15.95" customHeight="1" x14ac:dyDescent="0.25">
      <c r="A225" s="46"/>
      <c r="B225" s="50" t="s">
        <v>102</v>
      </c>
      <c r="C225" s="3">
        <f>SUM(D225:W225)</f>
        <v>488</v>
      </c>
      <c r="D225" s="3">
        <v>3</v>
      </c>
      <c r="E225" s="3">
        <v>4</v>
      </c>
      <c r="F225" s="3" t="s">
        <v>157</v>
      </c>
      <c r="G225" s="3">
        <v>3</v>
      </c>
      <c r="H225" s="3">
        <v>3</v>
      </c>
      <c r="I225" s="3">
        <v>3</v>
      </c>
      <c r="J225" s="3">
        <v>4</v>
      </c>
      <c r="K225" s="3">
        <v>5</v>
      </c>
      <c r="L225" s="3">
        <v>9</v>
      </c>
      <c r="M225" s="3">
        <v>15</v>
      </c>
      <c r="N225" s="3">
        <v>29</v>
      </c>
      <c r="O225" s="3">
        <v>30</v>
      </c>
      <c r="P225" s="3">
        <v>58</v>
      </c>
      <c r="Q225" s="3">
        <v>46</v>
      </c>
      <c r="R225" s="3">
        <v>52</v>
      </c>
      <c r="S225" s="3">
        <v>55</v>
      </c>
      <c r="T225" s="3">
        <v>57</v>
      </c>
      <c r="U225" s="3">
        <v>40</v>
      </c>
      <c r="V225" s="3">
        <v>67</v>
      </c>
      <c r="W225" s="3">
        <v>5</v>
      </c>
      <c r="X225" s="62"/>
    </row>
    <row r="226" spans="1:26" s="45" customFormat="1" ht="15.75" customHeight="1" x14ac:dyDescent="0.25">
      <c r="A226" s="46"/>
      <c r="B226" s="50" t="s">
        <v>103</v>
      </c>
      <c r="C226" s="3">
        <f>SUM(D226:W226)</f>
        <v>346</v>
      </c>
      <c r="D226" s="3">
        <v>2</v>
      </c>
      <c r="E226" s="3">
        <v>4</v>
      </c>
      <c r="F226" s="3">
        <v>1</v>
      </c>
      <c r="G226" s="3" t="s">
        <v>157</v>
      </c>
      <c r="H226" s="3">
        <v>1</v>
      </c>
      <c r="I226" s="3">
        <v>3</v>
      </c>
      <c r="J226" s="3">
        <v>1</v>
      </c>
      <c r="K226" s="3">
        <v>5</v>
      </c>
      <c r="L226" s="3">
        <v>4</v>
      </c>
      <c r="M226" s="3">
        <v>3</v>
      </c>
      <c r="N226" s="3">
        <v>7</v>
      </c>
      <c r="O226" s="3">
        <v>17</v>
      </c>
      <c r="P226" s="3">
        <v>16</v>
      </c>
      <c r="Q226" s="3">
        <v>38</v>
      </c>
      <c r="R226" s="3">
        <v>33</v>
      </c>
      <c r="S226" s="3">
        <v>45</v>
      </c>
      <c r="T226" s="3">
        <v>58</v>
      </c>
      <c r="U226" s="3">
        <v>31</v>
      </c>
      <c r="V226" s="3">
        <v>77</v>
      </c>
      <c r="W226" s="3" t="s">
        <v>157</v>
      </c>
      <c r="X226" s="62"/>
    </row>
    <row r="227" spans="1:26" s="9" customFormat="1" ht="22.5" customHeight="1" x14ac:dyDescent="0.25">
      <c r="A227" s="54" t="s">
        <v>85</v>
      </c>
      <c r="B227" s="21" t="s">
        <v>137</v>
      </c>
      <c r="C227" s="18">
        <f>SUM(D227:W227)</f>
        <v>26</v>
      </c>
      <c r="D227" s="18" t="s">
        <v>157</v>
      </c>
      <c r="E227" s="18" t="s">
        <v>157</v>
      </c>
      <c r="F227" s="18" t="s">
        <v>157</v>
      </c>
      <c r="G227" s="18" t="s">
        <v>157</v>
      </c>
      <c r="H227" s="18" t="s">
        <v>157</v>
      </c>
      <c r="I227" s="18" t="s">
        <v>157</v>
      </c>
      <c r="J227" s="18" t="s">
        <v>157</v>
      </c>
      <c r="K227" s="18" t="s">
        <v>157</v>
      </c>
      <c r="L227" s="18">
        <f>SUM(L228:L229)</f>
        <v>1</v>
      </c>
      <c r="M227" s="18" t="s">
        <v>157</v>
      </c>
      <c r="N227" s="18">
        <f t="shared" ref="N227:P227" si="371">SUM(N228:N229)</f>
        <v>2</v>
      </c>
      <c r="O227" s="18">
        <f t="shared" si="371"/>
        <v>3</v>
      </c>
      <c r="P227" s="18">
        <f t="shared" si="371"/>
        <v>1</v>
      </c>
      <c r="Q227" s="18" t="s">
        <v>157</v>
      </c>
      <c r="R227" s="18">
        <f t="shared" ref="R227" si="372">SUM(R228:R229)</f>
        <v>1</v>
      </c>
      <c r="S227" s="18">
        <f t="shared" ref="S227" si="373">SUM(S228:S229)</f>
        <v>1</v>
      </c>
      <c r="T227" s="18">
        <f t="shared" ref="T227" si="374">SUM(T228:T229)</f>
        <v>8</v>
      </c>
      <c r="U227" s="18">
        <f t="shared" ref="U227" si="375">SUM(U228:U229)</f>
        <v>3</v>
      </c>
      <c r="V227" s="18">
        <f t="shared" ref="V227" si="376">SUM(V228:V229)</f>
        <v>6</v>
      </c>
      <c r="W227" s="18" t="s">
        <v>157</v>
      </c>
      <c r="X227" s="62" t="s">
        <v>85</v>
      </c>
    </row>
    <row r="228" spans="1:26" ht="15.95" customHeight="1" x14ac:dyDescent="0.25">
      <c r="A228" s="46"/>
      <c r="B228" s="2" t="s">
        <v>102</v>
      </c>
      <c r="C228" s="3">
        <f>SUM(D228:W228)</f>
        <v>22</v>
      </c>
      <c r="D228" s="4" t="s">
        <v>157</v>
      </c>
      <c r="E228" s="4" t="s">
        <v>157</v>
      </c>
      <c r="F228" s="4" t="s">
        <v>157</v>
      </c>
      <c r="G228" s="4" t="s">
        <v>157</v>
      </c>
      <c r="H228" s="4" t="s">
        <v>157</v>
      </c>
      <c r="I228" s="4" t="s">
        <v>157</v>
      </c>
      <c r="J228" s="4" t="s">
        <v>157</v>
      </c>
      <c r="K228" s="4" t="s">
        <v>157</v>
      </c>
      <c r="L228" s="4">
        <v>1</v>
      </c>
      <c r="M228" s="4" t="s">
        <v>157</v>
      </c>
      <c r="N228" s="4">
        <v>2</v>
      </c>
      <c r="O228" s="4">
        <v>2</v>
      </c>
      <c r="P228" s="4">
        <v>1</v>
      </c>
      <c r="Q228" s="4" t="s">
        <v>157</v>
      </c>
      <c r="R228" s="4">
        <v>1</v>
      </c>
      <c r="S228" s="4">
        <v>1</v>
      </c>
      <c r="T228" s="4">
        <v>6</v>
      </c>
      <c r="U228" s="4">
        <v>3</v>
      </c>
      <c r="V228" s="4">
        <v>5</v>
      </c>
      <c r="W228" s="4" t="s">
        <v>157</v>
      </c>
      <c r="X228" s="62"/>
      <c r="Z228" s="8"/>
    </row>
    <row r="229" spans="1:26" ht="15.95" customHeight="1" x14ac:dyDescent="0.25">
      <c r="A229" s="46"/>
      <c r="B229" s="2" t="s">
        <v>103</v>
      </c>
      <c r="C229" s="3">
        <f>SUM(D229:W229)</f>
        <v>4</v>
      </c>
      <c r="D229" s="4" t="s">
        <v>157</v>
      </c>
      <c r="E229" s="4" t="s">
        <v>157</v>
      </c>
      <c r="F229" s="4" t="s">
        <v>157</v>
      </c>
      <c r="G229" s="4" t="s">
        <v>157</v>
      </c>
      <c r="H229" s="4" t="s">
        <v>157</v>
      </c>
      <c r="I229" s="4" t="s">
        <v>157</v>
      </c>
      <c r="J229" s="4" t="s">
        <v>157</v>
      </c>
      <c r="K229" s="4" t="s">
        <v>157</v>
      </c>
      <c r="L229" s="4" t="s">
        <v>157</v>
      </c>
      <c r="M229" s="4" t="s">
        <v>157</v>
      </c>
      <c r="N229" s="4" t="s">
        <v>157</v>
      </c>
      <c r="O229" s="4">
        <v>1</v>
      </c>
      <c r="P229" s="4" t="s">
        <v>157</v>
      </c>
      <c r="Q229" s="4" t="s">
        <v>157</v>
      </c>
      <c r="R229" s="4" t="s">
        <v>157</v>
      </c>
      <c r="S229" s="4" t="s">
        <v>157</v>
      </c>
      <c r="T229" s="4">
        <v>2</v>
      </c>
      <c r="U229" s="4" t="s">
        <v>157</v>
      </c>
      <c r="V229" s="4">
        <v>1</v>
      </c>
      <c r="W229" s="4" t="s">
        <v>157</v>
      </c>
      <c r="X229" s="62"/>
      <c r="Z229" s="8"/>
    </row>
    <row r="230" spans="1:26" s="9" customFormat="1" ht="22.5" customHeight="1" x14ac:dyDescent="0.25">
      <c r="A230" s="54" t="s">
        <v>12</v>
      </c>
      <c r="B230" s="21" t="s">
        <v>138</v>
      </c>
      <c r="C230" s="18">
        <f>SUM(D230:W230)</f>
        <v>395</v>
      </c>
      <c r="D230" s="18">
        <f>SUM(D231:D232)</f>
        <v>1</v>
      </c>
      <c r="E230" s="18">
        <f>SUM(E231:E232)</f>
        <v>2</v>
      </c>
      <c r="F230" s="18" t="s">
        <v>157</v>
      </c>
      <c r="G230" s="18">
        <f t="shared" ref="G230:L230" si="377">SUM(G231:G232)</f>
        <v>1</v>
      </c>
      <c r="H230" s="18">
        <f t="shared" si="377"/>
        <v>2</v>
      </c>
      <c r="I230" s="18">
        <f t="shared" si="377"/>
        <v>1</v>
      </c>
      <c r="J230" s="18">
        <f t="shared" si="377"/>
        <v>2</v>
      </c>
      <c r="K230" s="18">
        <f t="shared" si="377"/>
        <v>5</v>
      </c>
      <c r="L230" s="18">
        <f t="shared" si="377"/>
        <v>4</v>
      </c>
      <c r="M230" s="18">
        <f t="shared" ref="M230" si="378">SUM(M231:M232)</f>
        <v>10</v>
      </c>
      <c r="N230" s="18">
        <f t="shared" ref="N230" si="379">SUM(N231:N232)</f>
        <v>18</v>
      </c>
      <c r="O230" s="18">
        <f t="shared" ref="O230" si="380">SUM(O231:O232)</f>
        <v>24</v>
      </c>
      <c r="P230" s="18">
        <f t="shared" ref="P230" si="381">SUM(P231:P232)</f>
        <v>51</v>
      </c>
      <c r="Q230" s="18">
        <f t="shared" ref="Q230" si="382">SUM(Q231:Q232)</f>
        <v>61</v>
      </c>
      <c r="R230" s="18">
        <f t="shared" ref="R230" si="383">SUM(R231:R232)</f>
        <v>50</v>
      </c>
      <c r="S230" s="18">
        <f>SUM(S231:S232)</f>
        <v>52</v>
      </c>
      <c r="T230" s="18">
        <f>SUM(T231:T232)</f>
        <v>51</v>
      </c>
      <c r="U230" s="18">
        <f>SUM(U231:U232)</f>
        <v>20</v>
      </c>
      <c r="V230" s="18">
        <f>SUM(V231:V232)</f>
        <v>38</v>
      </c>
      <c r="W230" s="18">
        <f>SUM(W231:W232)</f>
        <v>2</v>
      </c>
      <c r="X230" s="62" t="s">
        <v>12</v>
      </c>
    </row>
    <row r="231" spans="1:26" ht="15.95" customHeight="1" x14ac:dyDescent="0.25">
      <c r="A231" s="46"/>
      <c r="B231" s="2" t="s">
        <v>102</v>
      </c>
      <c r="C231" s="3">
        <f>SUM(D231:W231)</f>
        <v>232</v>
      </c>
      <c r="D231" s="4">
        <v>1</v>
      </c>
      <c r="E231" s="4">
        <v>1</v>
      </c>
      <c r="F231" s="4" t="s">
        <v>157</v>
      </c>
      <c r="G231" s="4">
        <v>1</v>
      </c>
      <c r="H231" s="4">
        <v>2</v>
      </c>
      <c r="I231" s="4" t="s">
        <v>157</v>
      </c>
      <c r="J231" s="4">
        <v>1</v>
      </c>
      <c r="K231" s="4">
        <v>3</v>
      </c>
      <c r="L231" s="4">
        <v>2</v>
      </c>
      <c r="M231" s="4">
        <v>8</v>
      </c>
      <c r="N231" s="4">
        <v>15</v>
      </c>
      <c r="O231" s="4">
        <v>18</v>
      </c>
      <c r="P231" s="4">
        <v>41</v>
      </c>
      <c r="Q231" s="4">
        <v>32</v>
      </c>
      <c r="R231" s="4">
        <v>29</v>
      </c>
      <c r="S231" s="4">
        <v>27</v>
      </c>
      <c r="T231" s="4">
        <v>24</v>
      </c>
      <c r="U231" s="4">
        <v>6</v>
      </c>
      <c r="V231" s="4">
        <v>19</v>
      </c>
      <c r="W231" s="4">
        <v>2</v>
      </c>
      <c r="X231" s="62"/>
      <c r="Z231" s="8"/>
    </row>
    <row r="232" spans="1:26" ht="15.95" customHeight="1" x14ac:dyDescent="0.25">
      <c r="A232" s="46"/>
      <c r="B232" s="2" t="s">
        <v>103</v>
      </c>
      <c r="C232" s="3">
        <f>SUM(D232:W232)</f>
        <v>163</v>
      </c>
      <c r="D232" s="4" t="s">
        <v>157</v>
      </c>
      <c r="E232" s="4">
        <v>1</v>
      </c>
      <c r="F232" s="4" t="s">
        <v>157</v>
      </c>
      <c r="G232" s="4" t="s">
        <v>157</v>
      </c>
      <c r="H232" s="4" t="s">
        <v>157</v>
      </c>
      <c r="I232" s="4">
        <v>1</v>
      </c>
      <c r="J232" s="4">
        <v>1</v>
      </c>
      <c r="K232" s="4">
        <v>2</v>
      </c>
      <c r="L232" s="4">
        <v>2</v>
      </c>
      <c r="M232" s="4">
        <v>2</v>
      </c>
      <c r="N232" s="4">
        <v>3</v>
      </c>
      <c r="O232" s="4">
        <v>6</v>
      </c>
      <c r="P232" s="4">
        <v>10</v>
      </c>
      <c r="Q232" s="4">
        <v>29</v>
      </c>
      <c r="R232" s="4">
        <v>21</v>
      </c>
      <c r="S232" s="4">
        <v>25</v>
      </c>
      <c r="T232" s="4">
        <v>27</v>
      </c>
      <c r="U232" s="4">
        <v>14</v>
      </c>
      <c r="V232" s="4">
        <v>19</v>
      </c>
      <c r="W232" s="4" t="s">
        <v>157</v>
      </c>
      <c r="X232" s="62"/>
      <c r="Z232" s="8"/>
    </row>
    <row r="233" spans="1:26" s="9" customFormat="1" ht="45" customHeight="1" x14ac:dyDescent="0.25">
      <c r="A233" s="46" t="s">
        <v>86</v>
      </c>
      <c r="B233" s="17" t="s">
        <v>202</v>
      </c>
      <c r="C233" s="18">
        <f>SUM(D233:W233)</f>
        <v>413</v>
      </c>
      <c r="D233" s="18">
        <f>SUM(D234:D235)</f>
        <v>4</v>
      </c>
      <c r="E233" s="18">
        <f>SUM(E234:E235)</f>
        <v>6</v>
      </c>
      <c r="F233" s="18">
        <f>SUM(F234:F235)</f>
        <v>1</v>
      </c>
      <c r="G233" s="18">
        <f>SUM(G234:G235)</f>
        <v>2</v>
      </c>
      <c r="H233" s="18">
        <f>SUM(H234:H235)</f>
        <v>2</v>
      </c>
      <c r="I233" s="18">
        <f>SUM(I234:I235)</f>
        <v>5</v>
      </c>
      <c r="J233" s="18">
        <f>SUM(J234:J235)</f>
        <v>3</v>
      </c>
      <c r="K233" s="18">
        <f>SUM(K234:K235)</f>
        <v>5</v>
      </c>
      <c r="L233" s="18">
        <f>SUM(L234:L235)</f>
        <v>8</v>
      </c>
      <c r="M233" s="18">
        <f>SUM(M234:M235)</f>
        <v>8</v>
      </c>
      <c r="N233" s="18">
        <f>SUM(N234:N235)</f>
        <v>16</v>
      </c>
      <c r="O233" s="18">
        <f>SUM(O234:O235)</f>
        <v>20</v>
      </c>
      <c r="P233" s="18">
        <f>SUM(P234:P235)</f>
        <v>22</v>
      </c>
      <c r="Q233" s="18">
        <f>SUM(Q234:Q235)</f>
        <v>23</v>
      </c>
      <c r="R233" s="18">
        <f>SUM(R234:R235)</f>
        <v>34</v>
      </c>
      <c r="S233" s="18">
        <f>SUM(S234:S235)</f>
        <v>47</v>
      </c>
      <c r="T233" s="18">
        <f>SUM(T234:T235)</f>
        <v>56</v>
      </c>
      <c r="U233" s="18">
        <f>SUM(U234:U235)</f>
        <v>48</v>
      </c>
      <c r="V233" s="18">
        <f>SUM(V234:V235)</f>
        <v>100</v>
      </c>
      <c r="W233" s="18">
        <f>SUM(W234:W235)</f>
        <v>3</v>
      </c>
      <c r="X233" s="62" t="s">
        <v>86</v>
      </c>
    </row>
    <row r="234" spans="1:26" ht="15.95" customHeight="1" x14ac:dyDescent="0.25">
      <c r="A234" s="46"/>
      <c r="B234" s="2" t="s">
        <v>102</v>
      </c>
      <c r="C234" s="3">
        <f>SUM(D234:W234)</f>
        <v>234</v>
      </c>
      <c r="D234" s="4">
        <v>2</v>
      </c>
      <c r="E234" s="4">
        <v>3</v>
      </c>
      <c r="F234" s="4" t="s">
        <v>157</v>
      </c>
      <c r="G234" s="4">
        <v>2</v>
      </c>
      <c r="H234" s="4">
        <v>1</v>
      </c>
      <c r="I234" s="4">
        <v>3</v>
      </c>
      <c r="J234" s="4">
        <v>3</v>
      </c>
      <c r="K234" s="4">
        <v>2</v>
      </c>
      <c r="L234" s="4">
        <v>6</v>
      </c>
      <c r="M234" s="4">
        <v>7</v>
      </c>
      <c r="N234" s="4">
        <v>12</v>
      </c>
      <c r="O234" s="4">
        <v>10</v>
      </c>
      <c r="P234" s="4">
        <v>16</v>
      </c>
      <c r="Q234" s="4">
        <v>14</v>
      </c>
      <c r="R234" s="4">
        <v>22</v>
      </c>
      <c r="S234" s="4">
        <v>27</v>
      </c>
      <c r="T234" s="4">
        <v>27</v>
      </c>
      <c r="U234" s="4">
        <v>31</v>
      </c>
      <c r="V234" s="4">
        <v>43</v>
      </c>
      <c r="W234" s="4">
        <v>3</v>
      </c>
      <c r="X234" s="62"/>
      <c r="Z234" s="8"/>
    </row>
    <row r="235" spans="1:26" ht="15.95" customHeight="1" x14ac:dyDescent="0.25">
      <c r="A235" s="46"/>
      <c r="B235" s="2" t="s">
        <v>103</v>
      </c>
      <c r="C235" s="3">
        <f>SUM(D235:W235)</f>
        <v>179</v>
      </c>
      <c r="D235" s="4">
        <v>2</v>
      </c>
      <c r="E235" s="4">
        <v>3</v>
      </c>
      <c r="F235" s="4">
        <v>1</v>
      </c>
      <c r="G235" s="4" t="s">
        <v>157</v>
      </c>
      <c r="H235" s="4">
        <v>1</v>
      </c>
      <c r="I235" s="4">
        <v>2</v>
      </c>
      <c r="J235" s="4" t="s">
        <v>157</v>
      </c>
      <c r="K235" s="4">
        <v>3</v>
      </c>
      <c r="L235" s="4">
        <v>2</v>
      </c>
      <c r="M235" s="4">
        <v>1</v>
      </c>
      <c r="N235" s="4">
        <v>4</v>
      </c>
      <c r="O235" s="4">
        <v>10</v>
      </c>
      <c r="P235" s="4">
        <v>6</v>
      </c>
      <c r="Q235" s="4">
        <v>9</v>
      </c>
      <c r="R235" s="4">
        <v>12</v>
      </c>
      <c r="S235" s="4">
        <v>20</v>
      </c>
      <c r="T235" s="4">
        <v>29</v>
      </c>
      <c r="U235" s="4">
        <v>17</v>
      </c>
      <c r="V235" s="4">
        <v>57</v>
      </c>
      <c r="W235" s="4" t="s">
        <v>157</v>
      </c>
      <c r="X235" s="62"/>
      <c r="Z235" s="8"/>
    </row>
    <row r="236" spans="1:26" s="9" customFormat="1" ht="45.75" customHeight="1" x14ac:dyDescent="0.25">
      <c r="A236" s="56" t="s">
        <v>87</v>
      </c>
      <c r="B236" s="17" t="s">
        <v>139</v>
      </c>
      <c r="C236" s="18">
        <f>SUM(D236:W236)</f>
        <v>128</v>
      </c>
      <c r="D236" s="18" t="s">
        <v>157</v>
      </c>
      <c r="E236" s="18">
        <f>SUM(E237:E238)</f>
        <v>3</v>
      </c>
      <c r="F236" s="18" t="s">
        <v>157</v>
      </c>
      <c r="G236" s="18" t="s">
        <v>157</v>
      </c>
      <c r="H236" s="18">
        <f t="shared" ref="H236:I236" si="384">SUM(H237:H238)</f>
        <v>1</v>
      </c>
      <c r="I236" s="18">
        <f t="shared" si="384"/>
        <v>3</v>
      </c>
      <c r="J236" s="18" t="s">
        <v>157</v>
      </c>
      <c r="K236" s="18">
        <f t="shared" ref="K236" si="385">SUM(K237:K238)</f>
        <v>1</v>
      </c>
      <c r="L236" s="18">
        <f t="shared" ref="L236" si="386">SUM(L237:L238)</f>
        <v>1</v>
      </c>
      <c r="M236" s="18">
        <f t="shared" ref="M236" si="387">SUM(M237:M238)</f>
        <v>4</v>
      </c>
      <c r="N236" s="18">
        <f t="shared" ref="N236" si="388">SUM(N237:N238)</f>
        <v>1</v>
      </c>
      <c r="O236" s="18">
        <f t="shared" ref="O236" si="389">SUM(O237:O238)</f>
        <v>4</v>
      </c>
      <c r="P236" s="18">
        <f t="shared" ref="P236" si="390">SUM(P237:P238)</f>
        <v>3</v>
      </c>
      <c r="Q236" s="18">
        <f t="shared" ref="Q236" si="391">SUM(Q237:Q238)</f>
        <v>5</v>
      </c>
      <c r="R236" s="18">
        <f t="shared" ref="R236" si="392">SUM(R237:R238)</f>
        <v>12</v>
      </c>
      <c r="S236" s="18">
        <f t="shared" ref="S236" si="393">SUM(S237:S238)</f>
        <v>10</v>
      </c>
      <c r="T236" s="18">
        <f t="shared" ref="T236" si="394">SUM(T237:T238)</f>
        <v>12</v>
      </c>
      <c r="U236" s="18">
        <f t="shared" ref="U236" si="395">SUM(U237:U238)</f>
        <v>12</v>
      </c>
      <c r="V236" s="18">
        <f t="shared" ref="V236:W236" si="396">SUM(V237:V238)</f>
        <v>55</v>
      </c>
      <c r="W236" s="18">
        <f t="shared" si="396"/>
        <v>1</v>
      </c>
      <c r="X236" s="62" t="s">
        <v>87</v>
      </c>
    </row>
    <row r="237" spans="1:26" ht="15.95" customHeight="1" x14ac:dyDescent="0.25">
      <c r="A237" s="46"/>
      <c r="B237" s="2" t="s">
        <v>102</v>
      </c>
      <c r="C237" s="3">
        <f>SUM(D237:W237)</f>
        <v>70</v>
      </c>
      <c r="D237" s="4" t="s">
        <v>157</v>
      </c>
      <c r="E237" s="4" t="s">
        <v>157</v>
      </c>
      <c r="F237" s="4" t="s">
        <v>157</v>
      </c>
      <c r="G237" s="4" t="s">
        <v>157</v>
      </c>
      <c r="H237" s="4" t="s">
        <v>157</v>
      </c>
      <c r="I237" s="4">
        <v>1</v>
      </c>
      <c r="J237" s="4" t="s">
        <v>157</v>
      </c>
      <c r="K237" s="4" t="s">
        <v>157</v>
      </c>
      <c r="L237" s="4" t="s">
        <v>157</v>
      </c>
      <c r="M237" s="4">
        <v>3</v>
      </c>
      <c r="N237" s="4">
        <v>1</v>
      </c>
      <c r="O237" s="4">
        <v>2</v>
      </c>
      <c r="P237" s="4">
        <v>1</v>
      </c>
      <c r="Q237" s="4">
        <v>3</v>
      </c>
      <c r="R237" s="4">
        <v>6</v>
      </c>
      <c r="S237" s="4">
        <v>7</v>
      </c>
      <c r="T237" s="4">
        <v>7</v>
      </c>
      <c r="U237" s="4">
        <v>6</v>
      </c>
      <c r="V237" s="4">
        <v>32</v>
      </c>
      <c r="W237" s="4">
        <v>1</v>
      </c>
      <c r="X237" s="61"/>
      <c r="Z237" s="8"/>
    </row>
    <row r="238" spans="1:26" ht="15.95" customHeight="1" x14ac:dyDescent="0.25">
      <c r="A238" s="46"/>
      <c r="B238" s="2" t="s">
        <v>103</v>
      </c>
      <c r="C238" s="3">
        <f>SUM(D238:W238)</f>
        <v>58</v>
      </c>
      <c r="D238" s="4" t="s">
        <v>157</v>
      </c>
      <c r="E238" s="4">
        <v>3</v>
      </c>
      <c r="F238" s="4" t="s">
        <v>157</v>
      </c>
      <c r="G238" s="4" t="s">
        <v>157</v>
      </c>
      <c r="H238" s="4">
        <v>1</v>
      </c>
      <c r="I238" s="4">
        <v>2</v>
      </c>
      <c r="J238" s="4" t="s">
        <v>157</v>
      </c>
      <c r="K238" s="4">
        <v>1</v>
      </c>
      <c r="L238" s="4">
        <v>1</v>
      </c>
      <c r="M238" s="4">
        <v>1</v>
      </c>
      <c r="N238" s="4" t="s">
        <v>157</v>
      </c>
      <c r="O238" s="4">
        <v>2</v>
      </c>
      <c r="P238" s="4">
        <v>2</v>
      </c>
      <c r="Q238" s="4">
        <v>2</v>
      </c>
      <c r="R238" s="4">
        <v>6</v>
      </c>
      <c r="S238" s="4">
        <v>3</v>
      </c>
      <c r="T238" s="4">
        <v>5</v>
      </c>
      <c r="U238" s="4">
        <v>6</v>
      </c>
      <c r="V238" s="4">
        <v>23</v>
      </c>
      <c r="W238" s="4" t="s">
        <v>157</v>
      </c>
      <c r="X238" s="61"/>
      <c r="Z238" s="8"/>
    </row>
    <row r="239" spans="1:26" s="9" customFormat="1" ht="47.25" customHeight="1" x14ac:dyDescent="0.25">
      <c r="A239" s="56" t="s">
        <v>88</v>
      </c>
      <c r="B239" s="17" t="s">
        <v>204</v>
      </c>
      <c r="C239" s="18">
        <f>SUM(D239:W239)</f>
        <v>107</v>
      </c>
      <c r="D239" s="18" t="s">
        <v>157</v>
      </c>
      <c r="E239" s="18" t="s">
        <v>157</v>
      </c>
      <c r="F239" s="18" t="s">
        <v>157</v>
      </c>
      <c r="G239" s="18" t="s">
        <v>157</v>
      </c>
      <c r="H239" s="18">
        <f>SUM(H240:H241)</f>
        <v>3</v>
      </c>
      <c r="I239" s="18">
        <f>SUM(I240:I241)</f>
        <v>2</v>
      </c>
      <c r="J239" s="18">
        <f>SUM(J240:J241)</f>
        <v>2</v>
      </c>
      <c r="K239" s="18">
        <f>SUM(K240:K241)</f>
        <v>2</v>
      </c>
      <c r="L239" s="18">
        <f>SUM(L240:L241)</f>
        <v>3</v>
      </c>
      <c r="M239" s="18">
        <f>SUM(M240:M241)</f>
        <v>5</v>
      </c>
      <c r="N239" s="18">
        <f>SUM(N240:N241)</f>
        <v>5</v>
      </c>
      <c r="O239" s="18">
        <f>SUM(O240:O241)</f>
        <v>4</v>
      </c>
      <c r="P239" s="18">
        <f>SUM(P240:P241)</f>
        <v>2</v>
      </c>
      <c r="Q239" s="18">
        <f>SUM(Q240:Q241)</f>
        <v>4</v>
      </c>
      <c r="R239" s="18">
        <f>SUM(R240:R241)</f>
        <v>7</v>
      </c>
      <c r="S239" s="18">
        <f>SUM(S240:S241)</f>
        <v>5</v>
      </c>
      <c r="T239" s="18">
        <f>SUM(T240:T241)</f>
        <v>13</v>
      </c>
      <c r="U239" s="18">
        <f>SUM(U240:U241)</f>
        <v>11</v>
      </c>
      <c r="V239" s="18">
        <f>SUM(V240:V241)</f>
        <v>39</v>
      </c>
      <c r="W239" s="18" t="s">
        <v>157</v>
      </c>
      <c r="X239" s="62" t="s">
        <v>88</v>
      </c>
    </row>
    <row r="240" spans="1:26" ht="15.95" customHeight="1" x14ac:dyDescent="0.25">
      <c r="A240" s="46"/>
      <c r="B240" s="2" t="s">
        <v>102</v>
      </c>
      <c r="C240" s="3">
        <f>SUM(D240:W240)</f>
        <v>40</v>
      </c>
      <c r="D240" s="4" t="s">
        <v>157</v>
      </c>
      <c r="E240" s="4" t="s">
        <v>157</v>
      </c>
      <c r="F240" s="4" t="s">
        <v>157</v>
      </c>
      <c r="G240" s="4" t="s">
        <v>157</v>
      </c>
      <c r="H240" s="4" t="s">
        <v>157</v>
      </c>
      <c r="I240" s="4">
        <v>1</v>
      </c>
      <c r="J240" s="4" t="s">
        <v>157</v>
      </c>
      <c r="K240" s="4" t="s">
        <v>157</v>
      </c>
      <c r="L240" s="4" t="s">
        <v>157</v>
      </c>
      <c r="M240" s="4">
        <v>1</v>
      </c>
      <c r="N240" s="4">
        <v>1</v>
      </c>
      <c r="O240" s="4">
        <v>3</v>
      </c>
      <c r="P240" s="4">
        <v>2</v>
      </c>
      <c r="Q240" s="4">
        <v>2</v>
      </c>
      <c r="R240" s="4">
        <v>3</v>
      </c>
      <c r="S240" s="4">
        <v>1</v>
      </c>
      <c r="T240" s="4">
        <v>5</v>
      </c>
      <c r="U240" s="4">
        <v>6</v>
      </c>
      <c r="V240" s="4">
        <v>15</v>
      </c>
      <c r="W240" s="4" t="s">
        <v>157</v>
      </c>
      <c r="X240" s="62"/>
      <c r="Z240" s="8"/>
    </row>
    <row r="241" spans="1:26" ht="15.95" customHeight="1" x14ac:dyDescent="0.25">
      <c r="A241" s="46"/>
      <c r="B241" s="2" t="s">
        <v>103</v>
      </c>
      <c r="C241" s="3">
        <f>SUM(D241:W241)</f>
        <v>67</v>
      </c>
      <c r="D241" s="4" t="s">
        <v>157</v>
      </c>
      <c r="E241" s="4" t="s">
        <v>157</v>
      </c>
      <c r="F241" s="4" t="s">
        <v>157</v>
      </c>
      <c r="G241" s="4" t="s">
        <v>157</v>
      </c>
      <c r="H241" s="4">
        <v>3</v>
      </c>
      <c r="I241" s="4">
        <v>1</v>
      </c>
      <c r="J241" s="4">
        <v>2</v>
      </c>
      <c r="K241" s="4">
        <v>2</v>
      </c>
      <c r="L241" s="4">
        <v>3</v>
      </c>
      <c r="M241" s="4">
        <v>4</v>
      </c>
      <c r="N241" s="4">
        <v>4</v>
      </c>
      <c r="O241" s="4">
        <v>1</v>
      </c>
      <c r="P241" s="4" t="s">
        <v>157</v>
      </c>
      <c r="Q241" s="4">
        <v>2</v>
      </c>
      <c r="R241" s="4">
        <v>4</v>
      </c>
      <c r="S241" s="4">
        <v>4</v>
      </c>
      <c r="T241" s="4">
        <v>8</v>
      </c>
      <c r="U241" s="4">
        <v>5</v>
      </c>
      <c r="V241" s="4">
        <v>24</v>
      </c>
      <c r="W241" s="4" t="s">
        <v>157</v>
      </c>
      <c r="X241" s="62"/>
      <c r="Z241" s="8"/>
    </row>
    <row r="242" spans="1:26" ht="24.75" customHeight="1" x14ac:dyDescent="0.25">
      <c r="A242" s="57" t="s">
        <v>89</v>
      </c>
      <c r="B242" s="22" t="s">
        <v>171</v>
      </c>
      <c r="C242" s="18">
        <f>SUM(D242:W242)</f>
        <v>753</v>
      </c>
      <c r="D242" s="18">
        <f>SUM(D243:D244)</f>
        <v>9</v>
      </c>
      <c r="E242" s="18">
        <f>SUM(E243:E244)</f>
        <v>5</v>
      </c>
      <c r="F242" s="18" t="s">
        <v>157</v>
      </c>
      <c r="G242" s="18">
        <f>SUM(G243:G244)</f>
        <v>2</v>
      </c>
      <c r="H242" s="18" t="s">
        <v>157</v>
      </c>
      <c r="I242" s="18">
        <f t="shared" ref="I242:K242" si="397">SUM(I243:I244)</f>
        <v>5</v>
      </c>
      <c r="J242" s="18">
        <f t="shared" si="397"/>
        <v>6</v>
      </c>
      <c r="K242" s="18">
        <f t="shared" si="397"/>
        <v>7</v>
      </c>
      <c r="L242" s="18">
        <f>SUM(L243:L244)</f>
        <v>10</v>
      </c>
      <c r="M242" s="18">
        <f>SUM(M243:M244)</f>
        <v>23</v>
      </c>
      <c r="N242" s="18">
        <f>SUM(N243:N244)</f>
        <v>23</v>
      </c>
      <c r="O242" s="18">
        <f>SUM(O243:O244)</f>
        <v>27</v>
      </c>
      <c r="P242" s="18">
        <f>SUM(P243:P244)</f>
        <v>36</v>
      </c>
      <c r="Q242" s="18">
        <f>SUM(Q243:Q244)</f>
        <v>55</v>
      </c>
      <c r="R242" s="18">
        <f>SUM(R243:R244)</f>
        <v>74</v>
      </c>
      <c r="S242" s="18">
        <f>SUM(S243:S244)</f>
        <v>85</v>
      </c>
      <c r="T242" s="18">
        <f>SUM(T243:T244)</f>
        <v>73</v>
      </c>
      <c r="U242" s="18">
        <f>SUM(U243:U244)</f>
        <v>91</v>
      </c>
      <c r="V242" s="18">
        <f>SUM(V243:V244)</f>
        <v>221</v>
      </c>
      <c r="W242" s="18">
        <f>SUM(W243:W244)</f>
        <v>1</v>
      </c>
      <c r="X242" s="57" t="s">
        <v>89</v>
      </c>
      <c r="Z242" s="8"/>
    </row>
    <row r="243" spans="1:26" s="45" customFormat="1" ht="15.95" customHeight="1" x14ac:dyDescent="0.25">
      <c r="A243" s="56"/>
      <c r="B243" s="50" t="s">
        <v>102</v>
      </c>
      <c r="C243" s="3">
        <f>SUM(D243:W243)</f>
        <v>476</v>
      </c>
      <c r="D243" s="3">
        <v>6</v>
      </c>
      <c r="E243" s="3">
        <v>5</v>
      </c>
      <c r="F243" s="3" t="s">
        <v>157</v>
      </c>
      <c r="G243" s="3">
        <v>1</v>
      </c>
      <c r="H243" s="3" t="s">
        <v>157</v>
      </c>
      <c r="I243" s="3">
        <v>3</v>
      </c>
      <c r="J243" s="3">
        <v>4</v>
      </c>
      <c r="K243" s="3">
        <v>4</v>
      </c>
      <c r="L243" s="3">
        <v>6</v>
      </c>
      <c r="M243" s="3">
        <v>13</v>
      </c>
      <c r="N243" s="3">
        <v>13</v>
      </c>
      <c r="O243" s="3">
        <v>22</v>
      </c>
      <c r="P243" s="3">
        <v>22</v>
      </c>
      <c r="Q243" s="3">
        <v>34</v>
      </c>
      <c r="R243" s="3">
        <v>48</v>
      </c>
      <c r="S243" s="3">
        <v>62</v>
      </c>
      <c r="T243" s="3">
        <v>53</v>
      </c>
      <c r="U243" s="3">
        <v>56</v>
      </c>
      <c r="V243" s="3">
        <v>123</v>
      </c>
      <c r="W243" s="3">
        <v>1</v>
      </c>
      <c r="X243" s="62"/>
    </row>
    <row r="244" spans="1:26" s="45" customFormat="1" ht="15.95" customHeight="1" x14ac:dyDescent="0.25">
      <c r="A244" s="56"/>
      <c r="B244" s="50" t="s">
        <v>103</v>
      </c>
      <c r="C244" s="3">
        <f>SUM(D244:W244)</f>
        <v>277</v>
      </c>
      <c r="D244" s="3">
        <v>3</v>
      </c>
      <c r="E244" s="3" t="s">
        <v>157</v>
      </c>
      <c r="F244" s="3" t="s">
        <v>157</v>
      </c>
      <c r="G244" s="3">
        <v>1</v>
      </c>
      <c r="H244" s="3" t="s">
        <v>157</v>
      </c>
      <c r="I244" s="3">
        <v>2</v>
      </c>
      <c r="J244" s="3">
        <v>2</v>
      </c>
      <c r="K244" s="3">
        <v>3</v>
      </c>
      <c r="L244" s="3">
        <v>4</v>
      </c>
      <c r="M244" s="3">
        <v>10</v>
      </c>
      <c r="N244" s="3">
        <v>10</v>
      </c>
      <c r="O244" s="3">
        <v>5</v>
      </c>
      <c r="P244" s="3">
        <v>14</v>
      </c>
      <c r="Q244" s="3">
        <v>21</v>
      </c>
      <c r="R244" s="3">
        <v>26</v>
      </c>
      <c r="S244" s="3">
        <v>23</v>
      </c>
      <c r="T244" s="3">
        <v>20</v>
      </c>
      <c r="U244" s="3">
        <v>35</v>
      </c>
      <c r="V244" s="3">
        <v>98</v>
      </c>
      <c r="W244" s="3" t="s">
        <v>157</v>
      </c>
      <c r="X244" s="62"/>
    </row>
    <row r="245" spans="1:26" s="9" customFormat="1" ht="46.5" customHeight="1" x14ac:dyDescent="0.25">
      <c r="A245" s="46" t="s">
        <v>90</v>
      </c>
      <c r="B245" s="17" t="s">
        <v>175</v>
      </c>
      <c r="C245" s="18">
        <f>SUM(D245:W245)</f>
        <v>75</v>
      </c>
      <c r="D245" s="18" t="s">
        <v>157</v>
      </c>
      <c r="E245" s="18">
        <f>SUM(E246:E247)</f>
        <v>1</v>
      </c>
      <c r="F245" s="18" t="s">
        <v>157</v>
      </c>
      <c r="G245" s="18">
        <f>SUM(G246:G247)</f>
        <v>1</v>
      </c>
      <c r="H245" s="18" t="s">
        <v>157</v>
      </c>
      <c r="I245" s="18">
        <f>SUM(I246:I247)</f>
        <v>1</v>
      </c>
      <c r="J245" s="18" t="s">
        <v>157</v>
      </c>
      <c r="K245" s="18" t="s">
        <v>157</v>
      </c>
      <c r="L245" s="18" t="s">
        <v>157</v>
      </c>
      <c r="M245" s="18">
        <f>SUM(M246:M247)</f>
        <v>2</v>
      </c>
      <c r="N245" s="18">
        <f>SUM(N246:N247)</f>
        <v>5</v>
      </c>
      <c r="O245" s="18">
        <f>SUM(O246:O247)</f>
        <v>5</v>
      </c>
      <c r="P245" s="18">
        <f>SUM(P246:P247)</f>
        <v>6</v>
      </c>
      <c r="Q245" s="18">
        <f>SUM(Q246:Q247)</f>
        <v>3</v>
      </c>
      <c r="R245" s="18">
        <f>SUM(R246:R247)</f>
        <v>5</v>
      </c>
      <c r="S245" s="18">
        <f>SUM(S246:S247)</f>
        <v>8</v>
      </c>
      <c r="T245" s="18">
        <f>SUM(T246:T247)</f>
        <v>8</v>
      </c>
      <c r="U245" s="18">
        <f>SUM(U246:U247)</f>
        <v>6</v>
      </c>
      <c r="V245" s="18">
        <f>SUM(V246:V247)</f>
        <v>24</v>
      </c>
      <c r="W245" s="18" t="s">
        <v>157</v>
      </c>
      <c r="X245" s="62" t="s">
        <v>90</v>
      </c>
    </row>
    <row r="246" spans="1:26" ht="15.95" customHeight="1" x14ac:dyDescent="0.25">
      <c r="A246" s="46"/>
      <c r="B246" s="2" t="s">
        <v>102</v>
      </c>
      <c r="C246" s="3">
        <f>SUM(D246:W246)</f>
        <v>45</v>
      </c>
      <c r="D246" s="4" t="s">
        <v>157</v>
      </c>
      <c r="E246" s="4">
        <v>1</v>
      </c>
      <c r="F246" s="4" t="s">
        <v>157</v>
      </c>
      <c r="G246" s="4">
        <v>1</v>
      </c>
      <c r="H246" s="4" t="s">
        <v>157</v>
      </c>
      <c r="I246" s="4">
        <v>1</v>
      </c>
      <c r="J246" s="4" t="s">
        <v>157</v>
      </c>
      <c r="K246" s="4" t="s">
        <v>157</v>
      </c>
      <c r="L246" s="4" t="s">
        <v>157</v>
      </c>
      <c r="M246" s="4" t="s">
        <v>157</v>
      </c>
      <c r="N246" s="4">
        <v>1</v>
      </c>
      <c r="O246" s="4">
        <v>2</v>
      </c>
      <c r="P246" s="4">
        <v>3</v>
      </c>
      <c r="Q246" s="4">
        <v>2</v>
      </c>
      <c r="R246" s="4">
        <v>2</v>
      </c>
      <c r="S246" s="4">
        <v>8</v>
      </c>
      <c r="T246" s="4">
        <v>6</v>
      </c>
      <c r="U246" s="4">
        <v>4</v>
      </c>
      <c r="V246" s="4">
        <v>14</v>
      </c>
      <c r="W246" s="4" t="s">
        <v>157</v>
      </c>
      <c r="X246" s="62"/>
      <c r="Z246" s="8"/>
    </row>
    <row r="247" spans="1:26" ht="15.95" customHeight="1" x14ac:dyDescent="0.25">
      <c r="A247" s="46"/>
      <c r="B247" s="2" t="s">
        <v>103</v>
      </c>
      <c r="C247" s="3">
        <f>SUM(D247:W247)</f>
        <v>30</v>
      </c>
      <c r="D247" s="4" t="s">
        <v>157</v>
      </c>
      <c r="E247" s="4" t="s">
        <v>157</v>
      </c>
      <c r="F247" s="4" t="s">
        <v>157</v>
      </c>
      <c r="G247" s="4" t="s">
        <v>157</v>
      </c>
      <c r="H247" s="4" t="s">
        <v>157</v>
      </c>
      <c r="I247" s="4" t="s">
        <v>157</v>
      </c>
      <c r="J247" s="4" t="s">
        <v>157</v>
      </c>
      <c r="K247" s="4" t="s">
        <v>157</v>
      </c>
      <c r="L247" s="4" t="s">
        <v>157</v>
      </c>
      <c r="M247" s="4">
        <v>2</v>
      </c>
      <c r="N247" s="4">
        <v>4</v>
      </c>
      <c r="O247" s="4">
        <v>3</v>
      </c>
      <c r="P247" s="4">
        <v>3</v>
      </c>
      <c r="Q247" s="4">
        <v>1</v>
      </c>
      <c r="R247" s="4">
        <v>3</v>
      </c>
      <c r="S247" s="4" t="s">
        <v>157</v>
      </c>
      <c r="T247" s="4">
        <v>2</v>
      </c>
      <c r="U247" s="4">
        <v>2</v>
      </c>
      <c r="V247" s="4">
        <v>10</v>
      </c>
      <c r="W247" s="4" t="s">
        <v>157</v>
      </c>
      <c r="X247" s="62"/>
      <c r="Z247" s="8"/>
    </row>
    <row r="248" spans="1:26" s="9" customFormat="1" ht="46.5" customHeight="1" x14ac:dyDescent="0.25">
      <c r="A248" s="46" t="s">
        <v>91</v>
      </c>
      <c r="B248" s="17" t="s">
        <v>203</v>
      </c>
      <c r="C248" s="18">
        <f>SUM(D248:W248)</f>
        <v>678</v>
      </c>
      <c r="D248" s="18">
        <f>SUM(D249:D250)</f>
        <v>9</v>
      </c>
      <c r="E248" s="18">
        <f>SUM(E249:E250)</f>
        <v>4</v>
      </c>
      <c r="F248" s="18" t="s">
        <v>157</v>
      </c>
      <c r="G248" s="18">
        <f>SUM(G249:G250)</f>
        <v>1</v>
      </c>
      <c r="H248" s="18" t="s">
        <v>157</v>
      </c>
      <c r="I248" s="18">
        <f>SUM(I249:I250)</f>
        <v>4</v>
      </c>
      <c r="J248" s="18">
        <f>SUM(J249:J250)</f>
        <v>6</v>
      </c>
      <c r="K248" s="18">
        <f>SUM(K249:K250)</f>
        <v>7</v>
      </c>
      <c r="L248" s="18">
        <f>SUM(L249:L250)</f>
        <v>10</v>
      </c>
      <c r="M248" s="18">
        <f>SUM(M249:M250)</f>
        <v>21</v>
      </c>
      <c r="N248" s="18">
        <f>SUM(N249:N250)</f>
        <v>18</v>
      </c>
      <c r="O248" s="18">
        <f>SUM(O249:O250)</f>
        <v>22</v>
      </c>
      <c r="P248" s="18">
        <f>SUM(P249:P250)</f>
        <v>30</v>
      </c>
      <c r="Q248" s="18">
        <f>SUM(Q249:Q250)</f>
        <v>52</v>
      </c>
      <c r="R248" s="18">
        <f>SUM(R249:R250)</f>
        <v>69</v>
      </c>
      <c r="S248" s="18">
        <f>SUM(S249:S250)</f>
        <v>77</v>
      </c>
      <c r="T248" s="18">
        <f>SUM(T249:T250)</f>
        <v>65</v>
      </c>
      <c r="U248" s="18">
        <f>SUM(U249:U250)</f>
        <v>85</v>
      </c>
      <c r="V248" s="18">
        <f>SUM(V249:V250)</f>
        <v>197</v>
      </c>
      <c r="W248" s="18">
        <f>SUM(W249:W250)</f>
        <v>1</v>
      </c>
      <c r="X248" s="62" t="s">
        <v>91</v>
      </c>
    </row>
    <row r="249" spans="1:26" ht="15.95" customHeight="1" x14ac:dyDescent="0.25">
      <c r="A249" s="46"/>
      <c r="B249" s="2" t="s">
        <v>102</v>
      </c>
      <c r="C249" s="3">
        <f>SUM(D249:W249)</f>
        <v>431</v>
      </c>
      <c r="D249" s="4">
        <v>6</v>
      </c>
      <c r="E249" s="4">
        <v>4</v>
      </c>
      <c r="F249" s="4" t="s">
        <v>157</v>
      </c>
      <c r="G249" s="4" t="s">
        <v>157</v>
      </c>
      <c r="H249" s="4" t="s">
        <v>157</v>
      </c>
      <c r="I249" s="4">
        <v>2</v>
      </c>
      <c r="J249" s="4">
        <v>4</v>
      </c>
      <c r="K249" s="4">
        <v>4</v>
      </c>
      <c r="L249" s="4">
        <v>6</v>
      </c>
      <c r="M249" s="4">
        <v>13</v>
      </c>
      <c r="N249" s="4">
        <v>12</v>
      </c>
      <c r="O249" s="4">
        <v>20</v>
      </c>
      <c r="P249" s="4">
        <v>19</v>
      </c>
      <c r="Q249" s="4">
        <v>32</v>
      </c>
      <c r="R249" s="4">
        <v>46</v>
      </c>
      <c r="S249" s="4">
        <v>54</v>
      </c>
      <c r="T249" s="4">
        <v>47</v>
      </c>
      <c r="U249" s="4">
        <v>52</v>
      </c>
      <c r="V249" s="4">
        <v>109</v>
      </c>
      <c r="W249" s="4">
        <v>1</v>
      </c>
      <c r="X249" s="61"/>
      <c r="Z249" s="8"/>
    </row>
    <row r="250" spans="1:26" ht="15.95" customHeight="1" x14ac:dyDescent="0.25">
      <c r="A250" s="47"/>
      <c r="B250" s="2" t="s">
        <v>103</v>
      </c>
      <c r="C250" s="3">
        <f>SUM(D250:W250)</f>
        <v>247</v>
      </c>
      <c r="D250" s="4">
        <v>3</v>
      </c>
      <c r="E250" s="4" t="s">
        <v>157</v>
      </c>
      <c r="F250" s="4" t="s">
        <v>157</v>
      </c>
      <c r="G250" s="4">
        <v>1</v>
      </c>
      <c r="H250" s="4" t="s">
        <v>157</v>
      </c>
      <c r="I250" s="4">
        <v>2</v>
      </c>
      <c r="J250" s="4">
        <v>2</v>
      </c>
      <c r="K250" s="4">
        <v>3</v>
      </c>
      <c r="L250" s="4">
        <v>4</v>
      </c>
      <c r="M250" s="4">
        <v>8</v>
      </c>
      <c r="N250" s="4">
        <v>6</v>
      </c>
      <c r="O250" s="4">
        <v>2</v>
      </c>
      <c r="P250" s="4">
        <v>11</v>
      </c>
      <c r="Q250" s="4">
        <v>20</v>
      </c>
      <c r="R250" s="4">
        <v>23</v>
      </c>
      <c r="S250" s="4">
        <v>23</v>
      </c>
      <c r="T250" s="4">
        <v>18</v>
      </c>
      <c r="U250" s="4">
        <v>33</v>
      </c>
      <c r="V250" s="4">
        <v>88</v>
      </c>
      <c r="W250" s="4" t="s">
        <v>157</v>
      </c>
      <c r="X250" s="61"/>
      <c r="Z250" s="8"/>
    </row>
    <row r="251" spans="1:26" ht="15.95" customHeight="1" x14ac:dyDescent="0.25">
      <c r="A251" s="37" t="s">
        <v>182</v>
      </c>
      <c r="B251" s="13"/>
      <c r="C251" s="13"/>
      <c r="D251" s="13"/>
      <c r="E251" s="13"/>
      <c r="F251" s="13"/>
      <c r="G251" s="13"/>
      <c r="H251" s="13"/>
      <c r="I251" s="30"/>
      <c r="J251" s="69" t="s">
        <v>209</v>
      </c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Z251" s="8"/>
    </row>
    <row r="252" spans="1:26" ht="15.95" customHeight="1" x14ac:dyDescent="0.25">
      <c r="A252" s="37" t="s">
        <v>178</v>
      </c>
      <c r="B252" s="13"/>
      <c r="C252" s="13"/>
      <c r="D252" s="13"/>
      <c r="E252" s="13"/>
      <c r="F252" s="13"/>
      <c r="G252" s="13"/>
      <c r="H252" s="13"/>
      <c r="I252" s="28"/>
      <c r="J252" s="69" t="s">
        <v>178</v>
      </c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Z252" s="8"/>
    </row>
    <row r="253" spans="1:26" ht="14.1" customHeight="1" x14ac:dyDescent="0.25">
      <c r="A253" s="38"/>
      <c r="B253" s="1"/>
      <c r="C253" s="6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59"/>
      <c r="Z253" s="8"/>
    </row>
    <row r="254" spans="1:26" ht="24" customHeight="1" x14ac:dyDescent="0.2">
      <c r="A254" s="70" t="s">
        <v>180</v>
      </c>
      <c r="B254" s="73" t="s">
        <v>14</v>
      </c>
      <c r="C254" s="79" t="s">
        <v>0</v>
      </c>
      <c r="D254" s="80"/>
      <c r="E254" s="80"/>
      <c r="F254" s="80"/>
      <c r="G254" s="80"/>
      <c r="H254" s="80"/>
      <c r="I254" s="81"/>
      <c r="J254" s="79" t="s">
        <v>0</v>
      </c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1"/>
      <c r="X254" s="76" t="s">
        <v>180</v>
      </c>
      <c r="Z254" s="8"/>
    </row>
    <row r="255" spans="1:26" ht="24" customHeight="1" x14ac:dyDescent="0.2">
      <c r="A255" s="71"/>
      <c r="B255" s="74"/>
      <c r="C255" s="74" t="s">
        <v>15</v>
      </c>
      <c r="D255" s="78" t="s">
        <v>100</v>
      </c>
      <c r="E255" s="85"/>
      <c r="F255" s="85"/>
      <c r="G255" s="85"/>
      <c r="H255" s="85"/>
      <c r="I255" s="72"/>
      <c r="J255" s="79" t="s">
        <v>100</v>
      </c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1"/>
      <c r="X255" s="77"/>
      <c r="Z255" s="8"/>
    </row>
    <row r="256" spans="1:26" ht="48.95" customHeight="1" x14ac:dyDescent="0.2">
      <c r="A256" s="72"/>
      <c r="B256" s="75"/>
      <c r="C256" s="75"/>
      <c r="D256" s="16" t="s">
        <v>179</v>
      </c>
      <c r="E256" s="16" t="s">
        <v>155</v>
      </c>
      <c r="F256" s="29" t="s">
        <v>16</v>
      </c>
      <c r="G256" s="29" t="s">
        <v>17</v>
      </c>
      <c r="H256" s="29" t="s">
        <v>18</v>
      </c>
      <c r="I256" s="31" t="s">
        <v>19</v>
      </c>
      <c r="J256" s="31" t="s">
        <v>20</v>
      </c>
      <c r="K256" s="31" t="s">
        <v>21</v>
      </c>
      <c r="L256" s="31" t="s">
        <v>22</v>
      </c>
      <c r="M256" s="31" t="s">
        <v>23</v>
      </c>
      <c r="N256" s="31" t="s">
        <v>24</v>
      </c>
      <c r="O256" s="31" t="s">
        <v>25</v>
      </c>
      <c r="P256" s="31" t="s">
        <v>26</v>
      </c>
      <c r="Q256" s="31" t="s">
        <v>27</v>
      </c>
      <c r="R256" s="31" t="s">
        <v>28</v>
      </c>
      <c r="S256" s="31" t="s">
        <v>29</v>
      </c>
      <c r="T256" s="31" t="s">
        <v>30</v>
      </c>
      <c r="U256" s="31" t="s">
        <v>31</v>
      </c>
      <c r="V256" s="31" t="s">
        <v>32</v>
      </c>
      <c r="W256" s="31" t="s">
        <v>33</v>
      </c>
      <c r="X256" s="78"/>
      <c r="Z256" s="8"/>
    </row>
    <row r="257" spans="1:26" ht="29.25" customHeight="1" x14ac:dyDescent="0.25">
      <c r="A257" s="57" t="s">
        <v>170</v>
      </c>
      <c r="B257" s="22" t="s">
        <v>140</v>
      </c>
      <c r="C257" s="18">
        <f>SUM(H257:O257)</f>
        <v>37</v>
      </c>
      <c r="D257" s="18" t="s">
        <v>158</v>
      </c>
      <c r="E257" s="18" t="s">
        <v>158</v>
      </c>
      <c r="F257" s="18" t="s">
        <v>158</v>
      </c>
      <c r="G257" s="18" t="s">
        <v>157</v>
      </c>
      <c r="H257" s="18">
        <f>SUM(H258:H260)</f>
        <v>8</v>
      </c>
      <c r="I257" s="18">
        <f>SUM(I258:I260)</f>
        <v>6</v>
      </c>
      <c r="J257" s="18">
        <f>SUM(J258:J260)</f>
        <v>8</v>
      </c>
      <c r="K257" s="18">
        <f>SUM(K258:K260)</f>
        <v>6</v>
      </c>
      <c r="L257" s="18">
        <f>SUM(L258:L260)</f>
        <v>3</v>
      </c>
      <c r="M257" s="18">
        <f>SUM(M258:M260)</f>
        <v>5</v>
      </c>
      <c r="N257" s="18">
        <f>SUM(N258:N260)</f>
        <v>1</v>
      </c>
      <c r="O257" s="18" t="s">
        <v>157</v>
      </c>
      <c r="P257" s="18" t="s">
        <v>158</v>
      </c>
      <c r="Q257" s="18" t="s">
        <v>158</v>
      </c>
      <c r="R257" s="18" t="s">
        <v>158</v>
      </c>
      <c r="S257" s="18" t="s">
        <v>158</v>
      </c>
      <c r="T257" s="18" t="s">
        <v>158</v>
      </c>
      <c r="U257" s="18" t="s">
        <v>158</v>
      </c>
      <c r="V257" s="18" t="s">
        <v>158</v>
      </c>
      <c r="W257" s="18" t="s">
        <v>158</v>
      </c>
      <c r="X257" s="57" t="s">
        <v>170</v>
      </c>
      <c r="Z257" s="8"/>
    </row>
    <row r="258" spans="1:26" ht="21.95" customHeight="1" x14ac:dyDescent="0.25">
      <c r="A258" s="54" t="s">
        <v>92</v>
      </c>
      <c r="B258" s="23" t="s">
        <v>141</v>
      </c>
      <c r="C258" s="3">
        <f>J258</f>
        <v>4</v>
      </c>
      <c r="D258" s="4" t="s">
        <v>158</v>
      </c>
      <c r="E258" s="4" t="s">
        <v>158</v>
      </c>
      <c r="F258" s="4" t="s">
        <v>158</v>
      </c>
      <c r="G258" s="4" t="s">
        <v>157</v>
      </c>
      <c r="H258" s="4" t="s">
        <v>157</v>
      </c>
      <c r="I258" s="4" t="s">
        <v>157</v>
      </c>
      <c r="J258" s="4">
        <v>4</v>
      </c>
      <c r="K258" s="4" t="s">
        <v>157</v>
      </c>
      <c r="L258" s="4" t="s">
        <v>157</v>
      </c>
      <c r="M258" s="4" t="s">
        <v>157</v>
      </c>
      <c r="N258" s="4" t="s">
        <v>157</v>
      </c>
      <c r="O258" s="4" t="s">
        <v>157</v>
      </c>
      <c r="P258" s="4" t="s">
        <v>158</v>
      </c>
      <c r="Q258" s="4" t="s">
        <v>158</v>
      </c>
      <c r="R258" s="4" t="s">
        <v>158</v>
      </c>
      <c r="S258" s="4" t="s">
        <v>158</v>
      </c>
      <c r="T258" s="4" t="s">
        <v>158</v>
      </c>
      <c r="U258" s="4" t="s">
        <v>158</v>
      </c>
      <c r="V258" s="4" t="s">
        <v>158</v>
      </c>
      <c r="W258" s="4" t="s">
        <v>158</v>
      </c>
      <c r="X258" s="62" t="s">
        <v>92</v>
      </c>
      <c r="Z258" s="8"/>
    </row>
    <row r="259" spans="1:26" ht="21.95" customHeight="1" x14ac:dyDescent="0.25">
      <c r="A259" s="54" t="s">
        <v>93</v>
      </c>
      <c r="B259" s="23" t="s">
        <v>142</v>
      </c>
      <c r="C259" s="3">
        <f>SUM(H259:M259)</f>
        <v>27</v>
      </c>
      <c r="D259" s="4" t="s">
        <v>158</v>
      </c>
      <c r="E259" s="4" t="s">
        <v>158</v>
      </c>
      <c r="F259" s="4" t="s">
        <v>158</v>
      </c>
      <c r="G259" s="4" t="s">
        <v>157</v>
      </c>
      <c r="H259" s="4">
        <v>6</v>
      </c>
      <c r="I259" s="4">
        <v>4</v>
      </c>
      <c r="J259" s="4">
        <v>4</v>
      </c>
      <c r="K259" s="4">
        <v>6</v>
      </c>
      <c r="L259" s="4">
        <v>2</v>
      </c>
      <c r="M259" s="4">
        <v>5</v>
      </c>
      <c r="N259" s="4" t="s">
        <v>157</v>
      </c>
      <c r="O259" s="4" t="s">
        <v>157</v>
      </c>
      <c r="P259" s="4" t="s">
        <v>158</v>
      </c>
      <c r="Q259" s="4" t="s">
        <v>158</v>
      </c>
      <c r="R259" s="4" t="s">
        <v>158</v>
      </c>
      <c r="S259" s="4" t="s">
        <v>158</v>
      </c>
      <c r="T259" s="4" t="s">
        <v>158</v>
      </c>
      <c r="U259" s="4" t="s">
        <v>158</v>
      </c>
      <c r="V259" s="4" t="s">
        <v>158</v>
      </c>
      <c r="W259" s="4" t="s">
        <v>158</v>
      </c>
      <c r="X259" s="62" t="s">
        <v>93</v>
      </c>
      <c r="Z259" s="8"/>
    </row>
    <row r="260" spans="1:26" ht="21.95" customHeight="1" x14ac:dyDescent="0.25">
      <c r="A260" s="54" t="s">
        <v>94</v>
      </c>
      <c r="B260" s="23" t="s">
        <v>143</v>
      </c>
      <c r="C260" s="3">
        <f>SUM(H260:N260)</f>
        <v>6</v>
      </c>
      <c r="D260" s="4" t="s">
        <v>158</v>
      </c>
      <c r="E260" s="4" t="s">
        <v>158</v>
      </c>
      <c r="F260" s="4" t="s">
        <v>158</v>
      </c>
      <c r="G260" s="4" t="s">
        <v>157</v>
      </c>
      <c r="H260" s="4">
        <v>2</v>
      </c>
      <c r="I260" s="4">
        <v>2</v>
      </c>
      <c r="J260" s="4" t="s">
        <v>157</v>
      </c>
      <c r="K260" s="4" t="s">
        <v>157</v>
      </c>
      <c r="L260" s="4">
        <v>1</v>
      </c>
      <c r="M260" s="4" t="s">
        <v>157</v>
      </c>
      <c r="N260" s="4">
        <v>1</v>
      </c>
      <c r="O260" s="4" t="s">
        <v>157</v>
      </c>
      <c r="P260" s="4" t="s">
        <v>158</v>
      </c>
      <c r="Q260" s="4" t="s">
        <v>158</v>
      </c>
      <c r="R260" s="4" t="s">
        <v>158</v>
      </c>
      <c r="S260" s="4" t="s">
        <v>158</v>
      </c>
      <c r="T260" s="4" t="s">
        <v>158</v>
      </c>
      <c r="U260" s="4" t="s">
        <v>158</v>
      </c>
      <c r="V260" s="4" t="s">
        <v>158</v>
      </c>
      <c r="W260" s="4" t="s">
        <v>158</v>
      </c>
      <c r="X260" s="62" t="s">
        <v>94</v>
      </c>
      <c r="Z260" s="8"/>
    </row>
    <row r="261" spans="1:26" s="9" customFormat="1" ht="45.75" customHeight="1" x14ac:dyDescent="0.25">
      <c r="A261" s="56" t="s">
        <v>8</v>
      </c>
      <c r="B261" s="17" t="s">
        <v>169</v>
      </c>
      <c r="C261" s="18">
        <f>D261</f>
        <v>418</v>
      </c>
      <c r="D261" s="18">
        <f>SUM(D262:D263)</f>
        <v>418</v>
      </c>
      <c r="E261" s="18" t="s">
        <v>158</v>
      </c>
      <c r="F261" s="18" t="s">
        <v>158</v>
      </c>
      <c r="G261" s="18" t="s">
        <v>158</v>
      </c>
      <c r="H261" s="18" t="s">
        <v>158</v>
      </c>
      <c r="I261" s="18" t="s">
        <v>158</v>
      </c>
      <c r="J261" s="18" t="s">
        <v>158</v>
      </c>
      <c r="K261" s="18" t="s">
        <v>158</v>
      </c>
      <c r="L261" s="18" t="s">
        <v>158</v>
      </c>
      <c r="M261" s="18" t="s">
        <v>158</v>
      </c>
      <c r="N261" s="18" t="s">
        <v>158</v>
      </c>
      <c r="O261" s="18" t="s">
        <v>158</v>
      </c>
      <c r="P261" s="18" t="s">
        <v>158</v>
      </c>
      <c r="Q261" s="18" t="s">
        <v>158</v>
      </c>
      <c r="R261" s="18" t="s">
        <v>158</v>
      </c>
      <c r="S261" s="18" t="s">
        <v>158</v>
      </c>
      <c r="T261" s="18" t="s">
        <v>158</v>
      </c>
      <c r="U261" s="18" t="s">
        <v>158</v>
      </c>
      <c r="V261" s="18" t="s">
        <v>158</v>
      </c>
      <c r="W261" s="18" t="s">
        <v>158</v>
      </c>
      <c r="X261" s="63" t="s">
        <v>8</v>
      </c>
    </row>
    <row r="262" spans="1:26" ht="15.95" customHeight="1" x14ac:dyDescent="0.25">
      <c r="A262" s="56"/>
      <c r="B262" s="2" t="s">
        <v>102</v>
      </c>
      <c r="C262" s="3">
        <f>D262</f>
        <v>230</v>
      </c>
      <c r="D262" s="4">
        <v>230</v>
      </c>
      <c r="E262" s="4" t="s">
        <v>158</v>
      </c>
      <c r="F262" s="4" t="s">
        <v>158</v>
      </c>
      <c r="G262" s="4" t="s">
        <v>158</v>
      </c>
      <c r="H262" s="4" t="s">
        <v>158</v>
      </c>
      <c r="I262" s="4" t="s">
        <v>158</v>
      </c>
      <c r="J262" s="4" t="s">
        <v>158</v>
      </c>
      <c r="K262" s="4" t="s">
        <v>158</v>
      </c>
      <c r="L262" s="4" t="s">
        <v>158</v>
      </c>
      <c r="M262" s="4" t="s">
        <v>158</v>
      </c>
      <c r="N262" s="4" t="s">
        <v>158</v>
      </c>
      <c r="O262" s="4" t="s">
        <v>158</v>
      </c>
      <c r="P262" s="4" t="s">
        <v>158</v>
      </c>
      <c r="Q262" s="4" t="s">
        <v>158</v>
      </c>
      <c r="R262" s="4" t="s">
        <v>158</v>
      </c>
      <c r="S262" s="4" t="s">
        <v>158</v>
      </c>
      <c r="T262" s="4" t="s">
        <v>158</v>
      </c>
      <c r="U262" s="4" t="s">
        <v>158</v>
      </c>
      <c r="V262" s="4" t="s">
        <v>158</v>
      </c>
      <c r="W262" s="4" t="s">
        <v>158</v>
      </c>
      <c r="X262" s="63"/>
      <c r="Z262" s="8"/>
    </row>
    <row r="263" spans="1:26" ht="15.95" customHeight="1" x14ac:dyDescent="0.25">
      <c r="A263" s="56"/>
      <c r="B263" s="2" t="s">
        <v>103</v>
      </c>
      <c r="C263" s="3">
        <f>D263</f>
        <v>188</v>
      </c>
      <c r="D263" s="4">
        <v>188</v>
      </c>
      <c r="E263" s="4" t="s">
        <v>158</v>
      </c>
      <c r="F263" s="4" t="s">
        <v>158</v>
      </c>
      <c r="G263" s="4" t="s">
        <v>158</v>
      </c>
      <c r="H263" s="4" t="s">
        <v>158</v>
      </c>
      <c r="I263" s="4" t="s">
        <v>158</v>
      </c>
      <c r="J263" s="4" t="s">
        <v>158</v>
      </c>
      <c r="K263" s="4" t="s">
        <v>158</v>
      </c>
      <c r="L263" s="4" t="s">
        <v>158</v>
      </c>
      <c r="M263" s="4" t="s">
        <v>158</v>
      </c>
      <c r="N263" s="4" t="s">
        <v>158</v>
      </c>
      <c r="O263" s="4" t="s">
        <v>158</v>
      </c>
      <c r="P263" s="4" t="s">
        <v>158</v>
      </c>
      <c r="Q263" s="4" t="s">
        <v>158</v>
      </c>
      <c r="R263" s="4" t="s">
        <v>158</v>
      </c>
      <c r="S263" s="4" t="s">
        <v>158</v>
      </c>
      <c r="T263" s="4" t="s">
        <v>158</v>
      </c>
      <c r="U263" s="4" t="s">
        <v>158</v>
      </c>
      <c r="V263" s="4" t="s">
        <v>158</v>
      </c>
      <c r="W263" s="4" t="s">
        <v>158</v>
      </c>
      <c r="X263" s="63"/>
      <c r="Z263" s="8"/>
    </row>
    <row r="264" spans="1:26" s="9" customFormat="1" ht="45.75" customHeight="1" x14ac:dyDescent="0.25">
      <c r="A264" s="56" t="s">
        <v>10</v>
      </c>
      <c r="B264" s="36" t="s">
        <v>192</v>
      </c>
      <c r="C264" s="18">
        <f>SUM(D264:L264)</f>
        <v>384</v>
      </c>
      <c r="D264" s="18">
        <f>SUM(D265:D266)</f>
        <v>316</v>
      </c>
      <c r="E264" s="18">
        <f>SUM(E265:E266)</f>
        <v>29</v>
      </c>
      <c r="F264" s="18">
        <f>SUM(F265:F266)</f>
        <v>7</v>
      </c>
      <c r="G264" s="18">
        <f>SUM(G265:G266)</f>
        <v>11</v>
      </c>
      <c r="H264" s="18">
        <f>SUM(H265:H266)</f>
        <v>7</v>
      </c>
      <c r="I264" s="18">
        <f>SUM(I265:I266)</f>
        <v>7</v>
      </c>
      <c r="J264" s="18">
        <f>SUM(J265:J266)</f>
        <v>5</v>
      </c>
      <c r="K264" s="18">
        <f>SUM(K265:K266)</f>
        <v>1</v>
      </c>
      <c r="L264" s="18">
        <f>SUM(L265:L266)</f>
        <v>1</v>
      </c>
      <c r="M264" s="18" t="s">
        <v>158</v>
      </c>
      <c r="N264" s="18" t="s">
        <v>158</v>
      </c>
      <c r="O264" s="18" t="s">
        <v>158</v>
      </c>
      <c r="P264" s="18" t="s">
        <v>158</v>
      </c>
      <c r="Q264" s="18" t="s">
        <v>158</v>
      </c>
      <c r="R264" s="18" t="s">
        <v>158</v>
      </c>
      <c r="S264" s="18" t="s">
        <v>158</v>
      </c>
      <c r="T264" s="18" t="s">
        <v>158</v>
      </c>
      <c r="U264" s="18" t="s">
        <v>158</v>
      </c>
      <c r="V264" s="18" t="s">
        <v>158</v>
      </c>
      <c r="W264" s="18" t="s">
        <v>158</v>
      </c>
      <c r="X264" s="63" t="s">
        <v>10</v>
      </c>
    </row>
    <row r="265" spans="1:26" ht="15.95" customHeight="1" x14ac:dyDescent="0.25">
      <c r="A265" s="56"/>
      <c r="B265" s="2" t="s">
        <v>102</v>
      </c>
      <c r="C265" s="3">
        <f>SUM(D265:K265)</f>
        <v>207</v>
      </c>
      <c r="D265" s="4">
        <v>174</v>
      </c>
      <c r="E265" s="4">
        <v>16</v>
      </c>
      <c r="F265" s="4">
        <v>2</v>
      </c>
      <c r="G265" s="4">
        <v>4</v>
      </c>
      <c r="H265" s="4">
        <v>4</v>
      </c>
      <c r="I265" s="4">
        <v>5</v>
      </c>
      <c r="J265" s="4">
        <v>1</v>
      </c>
      <c r="K265" s="4">
        <v>1</v>
      </c>
      <c r="L265" s="4" t="s">
        <v>157</v>
      </c>
      <c r="M265" s="4" t="s">
        <v>158</v>
      </c>
      <c r="N265" s="4" t="s">
        <v>158</v>
      </c>
      <c r="O265" s="4" t="s">
        <v>158</v>
      </c>
      <c r="P265" s="4" t="s">
        <v>158</v>
      </c>
      <c r="Q265" s="4" t="s">
        <v>158</v>
      </c>
      <c r="R265" s="4" t="s">
        <v>158</v>
      </c>
      <c r="S265" s="4" t="s">
        <v>158</v>
      </c>
      <c r="T265" s="4" t="s">
        <v>158</v>
      </c>
      <c r="U265" s="4" t="s">
        <v>158</v>
      </c>
      <c r="V265" s="4" t="s">
        <v>158</v>
      </c>
      <c r="W265" s="4" t="s">
        <v>158</v>
      </c>
      <c r="X265" s="63"/>
      <c r="Z265" s="8"/>
    </row>
    <row r="266" spans="1:26" ht="15.95" customHeight="1" x14ac:dyDescent="0.25">
      <c r="A266" s="56"/>
      <c r="B266" s="2" t="s">
        <v>103</v>
      </c>
      <c r="C266" s="3">
        <f>SUM(D266:L266)</f>
        <v>177</v>
      </c>
      <c r="D266" s="4">
        <v>142</v>
      </c>
      <c r="E266" s="4">
        <v>13</v>
      </c>
      <c r="F266" s="4">
        <v>5</v>
      </c>
      <c r="G266" s="4">
        <v>7</v>
      </c>
      <c r="H266" s="4">
        <v>3</v>
      </c>
      <c r="I266" s="4">
        <v>2</v>
      </c>
      <c r="J266" s="4">
        <v>4</v>
      </c>
      <c r="K266" s="4" t="s">
        <v>157</v>
      </c>
      <c r="L266" s="4">
        <v>1</v>
      </c>
      <c r="M266" s="4" t="s">
        <v>158</v>
      </c>
      <c r="N266" s="4" t="s">
        <v>158</v>
      </c>
      <c r="O266" s="4" t="s">
        <v>158</v>
      </c>
      <c r="P266" s="4" t="s">
        <v>158</v>
      </c>
      <c r="Q266" s="4" t="s">
        <v>158</v>
      </c>
      <c r="R266" s="4" t="s">
        <v>158</v>
      </c>
      <c r="S266" s="4" t="s">
        <v>158</v>
      </c>
      <c r="T266" s="4" t="s">
        <v>158</v>
      </c>
      <c r="U266" s="4" t="s">
        <v>158</v>
      </c>
      <c r="V266" s="4" t="s">
        <v>158</v>
      </c>
      <c r="W266" s="4" t="s">
        <v>158</v>
      </c>
      <c r="X266" s="63"/>
      <c r="Z266" s="8"/>
    </row>
    <row r="267" spans="1:26" s="9" customFormat="1" ht="44.25" customHeight="1" x14ac:dyDescent="0.25">
      <c r="A267" s="56" t="s">
        <v>95</v>
      </c>
      <c r="B267" s="17" t="s">
        <v>176</v>
      </c>
      <c r="C267" s="18">
        <f>SUM(D267:W267)</f>
        <v>710</v>
      </c>
      <c r="D267" s="18">
        <f>SUM(D268:D269)</f>
        <v>51</v>
      </c>
      <c r="E267" s="18">
        <f t="shared" ref="E267:I267" si="398">SUM(E268:E269)</f>
        <v>24</v>
      </c>
      <c r="F267" s="18">
        <f t="shared" si="398"/>
        <v>8</v>
      </c>
      <c r="G267" s="18">
        <f t="shared" si="398"/>
        <v>7</v>
      </c>
      <c r="H267" s="18">
        <f t="shared" si="398"/>
        <v>16</v>
      </c>
      <c r="I267" s="18">
        <f t="shared" si="398"/>
        <v>10</v>
      </c>
      <c r="J267" s="18">
        <f t="shared" ref="J267" si="399">SUM(J268:J269)</f>
        <v>21</v>
      </c>
      <c r="K267" s="18">
        <f t="shared" ref="K267" si="400">SUM(K268:K269)</f>
        <v>19</v>
      </c>
      <c r="L267" s="18">
        <f t="shared" ref="L267" si="401">SUM(L268:L269)</f>
        <v>22</v>
      </c>
      <c r="M267" s="18">
        <f t="shared" ref="M267" si="402">SUM(M268:M269)</f>
        <v>27</v>
      </c>
      <c r="N267" s="18">
        <f t="shared" ref="N267" si="403">SUM(N268:N269)</f>
        <v>20</v>
      </c>
      <c r="O267" s="18">
        <f t="shared" ref="O267" si="404">SUM(O268:O269)</f>
        <v>21</v>
      </c>
      <c r="P267" s="18">
        <f t="shared" ref="P267" si="405">SUM(P268:P269)</f>
        <v>21</v>
      </c>
      <c r="Q267" s="18">
        <f t="shared" ref="Q267" si="406">SUM(Q268:Q269)</f>
        <v>26</v>
      </c>
      <c r="R267" s="18">
        <f t="shared" ref="R267" si="407">SUM(R268:R269)</f>
        <v>43</v>
      </c>
      <c r="S267" s="18">
        <f t="shared" ref="S267" si="408">SUM(S268:S269)</f>
        <v>45</v>
      </c>
      <c r="T267" s="18">
        <f t="shared" ref="T267" si="409">SUM(T268:T269)</f>
        <v>60</v>
      </c>
      <c r="U267" s="18">
        <f t="shared" ref="U267" si="410">SUM(U268:U269)</f>
        <v>68</v>
      </c>
      <c r="V267" s="18">
        <f t="shared" ref="V267" si="411">SUM(V268:V269)</f>
        <v>199</v>
      </c>
      <c r="W267" s="18">
        <f t="shared" ref="W267" si="412">SUM(W268:W269)</f>
        <v>2</v>
      </c>
      <c r="X267" s="63" t="s">
        <v>95</v>
      </c>
    </row>
    <row r="268" spans="1:26" ht="15.95" customHeight="1" x14ac:dyDescent="0.25">
      <c r="A268" s="46"/>
      <c r="B268" s="2" t="s">
        <v>102</v>
      </c>
      <c r="C268" s="3">
        <f>SUM(D268:W268)</f>
        <v>416</v>
      </c>
      <c r="D268" s="4">
        <v>26</v>
      </c>
      <c r="E268" s="4">
        <v>13</v>
      </c>
      <c r="F268" s="4">
        <v>2</v>
      </c>
      <c r="G268" s="4">
        <v>4</v>
      </c>
      <c r="H268" s="4">
        <v>10</v>
      </c>
      <c r="I268" s="4">
        <v>10</v>
      </c>
      <c r="J268" s="4">
        <v>12</v>
      </c>
      <c r="K268" s="4">
        <v>11</v>
      </c>
      <c r="L268" s="4">
        <v>15</v>
      </c>
      <c r="M268" s="4">
        <v>19</v>
      </c>
      <c r="N268" s="4">
        <v>18</v>
      </c>
      <c r="O268" s="4">
        <v>18</v>
      </c>
      <c r="P268" s="4">
        <v>16</v>
      </c>
      <c r="Q268" s="4">
        <v>15</v>
      </c>
      <c r="R268" s="4">
        <v>33</v>
      </c>
      <c r="S268" s="4">
        <v>28</v>
      </c>
      <c r="T268" s="4">
        <v>29</v>
      </c>
      <c r="U268" s="4">
        <v>38</v>
      </c>
      <c r="V268" s="4">
        <v>97</v>
      </c>
      <c r="W268" s="4">
        <v>2</v>
      </c>
      <c r="X268" s="61"/>
      <c r="Z268" s="8"/>
    </row>
    <row r="269" spans="1:26" ht="15.95" customHeight="1" x14ac:dyDescent="0.25">
      <c r="A269" s="46"/>
      <c r="B269" s="2" t="s">
        <v>103</v>
      </c>
      <c r="C269" s="3">
        <f>SUM(D269:W269)</f>
        <v>294</v>
      </c>
      <c r="D269" s="4">
        <v>25</v>
      </c>
      <c r="E269" s="4">
        <v>11</v>
      </c>
      <c r="F269" s="4">
        <v>6</v>
      </c>
      <c r="G269" s="4">
        <v>3</v>
      </c>
      <c r="H269" s="4">
        <v>6</v>
      </c>
      <c r="I269" s="4" t="s">
        <v>157</v>
      </c>
      <c r="J269" s="4">
        <v>9</v>
      </c>
      <c r="K269" s="4">
        <v>8</v>
      </c>
      <c r="L269" s="4">
        <v>7</v>
      </c>
      <c r="M269" s="4">
        <v>8</v>
      </c>
      <c r="N269" s="4">
        <v>2</v>
      </c>
      <c r="O269" s="4">
        <v>3</v>
      </c>
      <c r="P269" s="4">
        <v>5</v>
      </c>
      <c r="Q269" s="4">
        <v>11</v>
      </c>
      <c r="R269" s="4">
        <v>10</v>
      </c>
      <c r="S269" s="4">
        <v>17</v>
      </c>
      <c r="T269" s="4">
        <v>31</v>
      </c>
      <c r="U269" s="4">
        <v>30</v>
      </c>
      <c r="V269" s="4">
        <v>102</v>
      </c>
      <c r="W269" s="4" t="s">
        <v>157</v>
      </c>
      <c r="X269" s="61"/>
      <c r="Z269" s="8"/>
    </row>
    <row r="270" spans="1:26" s="9" customFormat="1" ht="29.25" customHeight="1" x14ac:dyDescent="0.25">
      <c r="A270" s="57" t="s">
        <v>96</v>
      </c>
      <c r="B270" s="25" t="s">
        <v>144</v>
      </c>
      <c r="C270" s="18">
        <f>SUM(D270:W270)</f>
        <v>1505</v>
      </c>
      <c r="D270" s="18">
        <f>SUM(D271:D272)</f>
        <v>13</v>
      </c>
      <c r="E270" s="18">
        <f t="shared" ref="E270:K270" si="413">SUM(E271:E272)</f>
        <v>34</v>
      </c>
      <c r="F270" s="18">
        <f t="shared" si="413"/>
        <v>26</v>
      </c>
      <c r="G270" s="18">
        <f t="shared" si="413"/>
        <v>37</v>
      </c>
      <c r="H270" s="18">
        <f t="shared" si="413"/>
        <v>126</v>
      </c>
      <c r="I270" s="18">
        <f t="shared" si="413"/>
        <v>164</v>
      </c>
      <c r="J270" s="18">
        <f t="shared" si="413"/>
        <v>167</v>
      </c>
      <c r="K270" s="18">
        <f t="shared" si="413"/>
        <v>144</v>
      </c>
      <c r="L270" s="18">
        <f t="shared" ref="L270" si="414">SUM(L271:L272)</f>
        <v>113</v>
      </c>
      <c r="M270" s="18">
        <f t="shared" ref="M270" si="415">SUM(M271:M272)</f>
        <v>106</v>
      </c>
      <c r="N270" s="18">
        <f t="shared" ref="N270" si="416">SUM(N271:N272)</f>
        <v>109</v>
      </c>
      <c r="O270" s="18">
        <f t="shared" ref="O270" si="417">SUM(O271:O272)</f>
        <v>75</v>
      </c>
      <c r="P270" s="18">
        <f t="shared" ref="P270" si="418">SUM(P271:P272)</f>
        <v>78</v>
      </c>
      <c r="Q270" s="18">
        <f t="shared" ref="Q270" si="419">SUM(Q271:Q272)</f>
        <v>75</v>
      </c>
      <c r="R270" s="18">
        <f t="shared" ref="R270" si="420">SUM(R271:R272)</f>
        <v>71</v>
      </c>
      <c r="S270" s="18">
        <f t="shared" ref="S270" si="421">SUM(S271:S272)</f>
        <v>52</v>
      </c>
      <c r="T270" s="18">
        <f t="shared" ref="T270" si="422">SUM(T271:T272)</f>
        <v>45</v>
      </c>
      <c r="U270" s="18">
        <f t="shared" ref="U270" si="423">SUM(U271:U272)</f>
        <v>27</v>
      </c>
      <c r="V270" s="18">
        <f>SUM(V271:V272)</f>
        <v>42</v>
      </c>
      <c r="W270" s="18">
        <f>SUM(W271:W272)</f>
        <v>1</v>
      </c>
      <c r="X270" s="61" t="s">
        <v>96</v>
      </c>
    </row>
    <row r="271" spans="1:26" s="45" customFormat="1" ht="15.95" customHeight="1" x14ac:dyDescent="0.25">
      <c r="A271" s="58"/>
      <c r="B271" s="50" t="s">
        <v>102</v>
      </c>
      <c r="C271" s="3">
        <f>SUM(D271:W271)</f>
        <v>1278</v>
      </c>
      <c r="D271" s="51">
        <v>9</v>
      </c>
      <c r="E271" s="51">
        <v>16</v>
      </c>
      <c r="F271" s="51">
        <v>14</v>
      </c>
      <c r="G271" s="51">
        <v>24</v>
      </c>
      <c r="H271" s="51">
        <v>113</v>
      </c>
      <c r="I271" s="51">
        <v>150</v>
      </c>
      <c r="J271" s="51">
        <v>145</v>
      </c>
      <c r="K271" s="51">
        <v>130</v>
      </c>
      <c r="L271" s="51">
        <v>100</v>
      </c>
      <c r="M271" s="51">
        <v>89</v>
      </c>
      <c r="N271" s="51">
        <v>101</v>
      </c>
      <c r="O271" s="51">
        <v>67</v>
      </c>
      <c r="P271" s="51">
        <v>68</v>
      </c>
      <c r="Q271" s="51">
        <v>67</v>
      </c>
      <c r="R271" s="51">
        <v>63</v>
      </c>
      <c r="S271" s="51">
        <v>42</v>
      </c>
      <c r="T271" s="51">
        <v>37</v>
      </c>
      <c r="U271" s="51">
        <v>19</v>
      </c>
      <c r="V271" s="51">
        <v>23</v>
      </c>
      <c r="W271" s="51">
        <v>1</v>
      </c>
      <c r="X271" s="61"/>
    </row>
    <row r="272" spans="1:26" s="45" customFormat="1" ht="15.95" customHeight="1" x14ac:dyDescent="0.25">
      <c r="A272" s="58"/>
      <c r="B272" s="50" t="s">
        <v>103</v>
      </c>
      <c r="C272" s="3">
        <f>SUM(D272:W272)</f>
        <v>227</v>
      </c>
      <c r="D272" s="51">
        <v>4</v>
      </c>
      <c r="E272" s="51">
        <v>18</v>
      </c>
      <c r="F272" s="51">
        <v>12</v>
      </c>
      <c r="G272" s="51">
        <v>13</v>
      </c>
      <c r="H272" s="51">
        <v>13</v>
      </c>
      <c r="I272" s="51">
        <v>14</v>
      </c>
      <c r="J272" s="51">
        <v>22</v>
      </c>
      <c r="K272" s="51">
        <v>14</v>
      </c>
      <c r="L272" s="51">
        <v>13</v>
      </c>
      <c r="M272" s="51">
        <v>17</v>
      </c>
      <c r="N272" s="51">
        <v>8</v>
      </c>
      <c r="O272" s="51">
        <v>8</v>
      </c>
      <c r="P272" s="51">
        <v>10</v>
      </c>
      <c r="Q272" s="51">
        <v>8</v>
      </c>
      <c r="R272" s="51">
        <v>8</v>
      </c>
      <c r="S272" s="51">
        <v>10</v>
      </c>
      <c r="T272" s="51">
        <v>8</v>
      </c>
      <c r="U272" s="51">
        <v>8</v>
      </c>
      <c r="V272" s="51">
        <v>19</v>
      </c>
      <c r="W272" s="3" t="s">
        <v>157</v>
      </c>
      <c r="X272" s="61"/>
    </row>
    <row r="273" spans="1:26" s="9" customFormat="1" ht="29.25" customHeight="1" x14ac:dyDescent="0.25">
      <c r="A273" s="53"/>
      <c r="B273" s="21" t="s">
        <v>145</v>
      </c>
      <c r="C273" s="18">
        <f>SUM(D273:W273)</f>
        <v>474</v>
      </c>
      <c r="D273" s="18">
        <f>SUM(D274:D275)</f>
        <v>2</v>
      </c>
      <c r="E273" s="18">
        <f t="shared" ref="E273:K273" si="424">SUM(E274:E275)</f>
        <v>7</v>
      </c>
      <c r="F273" s="18">
        <f t="shared" si="424"/>
        <v>8</v>
      </c>
      <c r="G273" s="18">
        <f t="shared" si="424"/>
        <v>16</v>
      </c>
      <c r="H273" s="18">
        <f t="shared" si="424"/>
        <v>29</v>
      </c>
      <c r="I273" s="18">
        <f t="shared" si="424"/>
        <v>53</v>
      </c>
      <c r="J273" s="18">
        <f t="shared" si="424"/>
        <v>43</v>
      </c>
      <c r="K273" s="18">
        <f t="shared" si="424"/>
        <v>46</v>
      </c>
      <c r="L273" s="18">
        <f t="shared" ref="L273" si="425">SUM(L274:L275)</f>
        <v>30</v>
      </c>
      <c r="M273" s="18">
        <f t="shared" ref="M273" si="426">SUM(M274:M275)</f>
        <v>45</v>
      </c>
      <c r="N273" s="18">
        <f t="shared" ref="N273" si="427">SUM(N274:N275)</f>
        <v>37</v>
      </c>
      <c r="O273" s="18">
        <f t="shared" ref="O273" si="428">SUM(O274:O275)</f>
        <v>25</v>
      </c>
      <c r="P273" s="18">
        <f t="shared" ref="P273" si="429">SUM(P274:P275)</f>
        <v>31</v>
      </c>
      <c r="Q273" s="18">
        <f t="shared" ref="Q273" si="430">SUM(Q274:Q275)</f>
        <v>29</v>
      </c>
      <c r="R273" s="18">
        <f t="shared" ref="R273" si="431">SUM(R274:R275)</f>
        <v>26</v>
      </c>
      <c r="S273" s="18">
        <f t="shared" ref="S273" si="432">SUM(S274:S275)</f>
        <v>14</v>
      </c>
      <c r="T273" s="18">
        <f t="shared" ref="T273" si="433">SUM(T274:T275)</f>
        <v>14</v>
      </c>
      <c r="U273" s="18">
        <f t="shared" ref="U273" si="434">SUM(U274:U275)</f>
        <v>12</v>
      </c>
      <c r="V273" s="18">
        <f t="shared" ref="V273" si="435">SUM(V274:V275)</f>
        <v>6</v>
      </c>
      <c r="W273" s="18">
        <f t="shared" ref="W273" si="436">SUM(W274:W275)</f>
        <v>1</v>
      </c>
      <c r="X273" s="61"/>
    </row>
    <row r="274" spans="1:26" ht="15.95" customHeight="1" x14ac:dyDescent="0.25">
      <c r="A274" s="53"/>
      <c r="B274" s="2" t="s">
        <v>102</v>
      </c>
      <c r="C274" s="3">
        <f>SUM(D274:W274)</f>
        <v>393</v>
      </c>
      <c r="D274" s="4">
        <v>2</v>
      </c>
      <c r="E274" s="4">
        <v>3</v>
      </c>
      <c r="F274" s="4">
        <v>2</v>
      </c>
      <c r="G274" s="4">
        <v>11</v>
      </c>
      <c r="H274" s="4">
        <v>27</v>
      </c>
      <c r="I274" s="4">
        <v>43</v>
      </c>
      <c r="J274" s="4">
        <v>38</v>
      </c>
      <c r="K274" s="4">
        <v>43</v>
      </c>
      <c r="L274" s="4">
        <v>27</v>
      </c>
      <c r="M274" s="4">
        <v>36</v>
      </c>
      <c r="N274" s="4">
        <v>32</v>
      </c>
      <c r="O274" s="4">
        <v>21</v>
      </c>
      <c r="P274" s="4">
        <v>27</v>
      </c>
      <c r="Q274" s="4">
        <v>26</v>
      </c>
      <c r="R274" s="4">
        <v>20</v>
      </c>
      <c r="S274" s="4">
        <v>11</v>
      </c>
      <c r="T274" s="4">
        <v>12</v>
      </c>
      <c r="U274" s="4">
        <v>8</v>
      </c>
      <c r="V274" s="4">
        <v>3</v>
      </c>
      <c r="W274" s="4">
        <v>1</v>
      </c>
      <c r="X274" s="61"/>
      <c r="Z274" s="8"/>
    </row>
    <row r="275" spans="1:26" ht="15.95" customHeight="1" x14ac:dyDescent="0.25">
      <c r="A275" s="53"/>
      <c r="B275" s="2" t="s">
        <v>103</v>
      </c>
      <c r="C275" s="3">
        <f>SUM(D275:W275)</f>
        <v>81</v>
      </c>
      <c r="D275" s="4" t="s">
        <v>157</v>
      </c>
      <c r="E275" s="4">
        <v>4</v>
      </c>
      <c r="F275" s="4">
        <v>6</v>
      </c>
      <c r="G275" s="4">
        <v>5</v>
      </c>
      <c r="H275" s="4">
        <v>2</v>
      </c>
      <c r="I275" s="4">
        <v>10</v>
      </c>
      <c r="J275" s="4">
        <v>5</v>
      </c>
      <c r="K275" s="4">
        <v>3</v>
      </c>
      <c r="L275" s="4">
        <v>3</v>
      </c>
      <c r="M275" s="4">
        <v>9</v>
      </c>
      <c r="N275" s="4">
        <v>5</v>
      </c>
      <c r="O275" s="4">
        <v>4</v>
      </c>
      <c r="P275" s="4">
        <v>4</v>
      </c>
      <c r="Q275" s="4">
        <v>3</v>
      </c>
      <c r="R275" s="4">
        <v>6</v>
      </c>
      <c r="S275" s="4">
        <v>3</v>
      </c>
      <c r="T275" s="4">
        <v>2</v>
      </c>
      <c r="U275" s="4">
        <v>4</v>
      </c>
      <c r="V275" s="4">
        <v>3</v>
      </c>
      <c r="W275" s="4" t="s">
        <v>157</v>
      </c>
      <c r="X275" s="61"/>
      <c r="Z275" s="8"/>
    </row>
    <row r="276" spans="1:26" s="9" customFormat="1" ht="45" customHeight="1" x14ac:dyDescent="0.25">
      <c r="A276" s="53"/>
      <c r="B276" s="17" t="s">
        <v>205</v>
      </c>
      <c r="C276" s="18">
        <f>G276</f>
        <v>1</v>
      </c>
      <c r="D276" s="18" t="s">
        <v>157</v>
      </c>
      <c r="E276" s="18" t="s">
        <v>157</v>
      </c>
      <c r="F276" s="18" t="s">
        <v>157</v>
      </c>
      <c r="G276" s="18">
        <v>1</v>
      </c>
      <c r="H276" s="18" t="s">
        <v>157</v>
      </c>
      <c r="I276" s="18" t="s">
        <v>157</v>
      </c>
      <c r="J276" s="18" t="s">
        <v>157</v>
      </c>
      <c r="K276" s="18" t="s">
        <v>157</v>
      </c>
      <c r="L276" s="18" t="s">
        <v>157</v>
      </c>
      <c r="M276" s="18" t="s">
        <v>157</v>
      </c>
      <c r="N276" s="18" t="s">
        <v>157</v>
      </c>
      <c r="O276" s="18" t="s">
        <v>157</v>
      </c>
      <c r="P276" s="18" t="s">
        <v>157</v>
      </c>
      <c r="Q276" s="18" t="s">
        <v>157</v>
      </c>
      <c r="R276" s="18" t="s">
        <v>157</v>
      </c>
      <c r="S276" s="18" t="s">
        <v>157</v>
      </c>
      <c r="T276" s="18" t="s">
        <v>157</v>
      </c>
      <c r="U276" s="18" t="s">
        <v>157</v>
      </c>
      <c r="V276" s="18" t="s">
        <v>157</v>
      </c>
      <c r="W276" s="18" t="s">
        <v>157</v>
      </c>
      <c r="X276" s="61"/>
    </row>
    <row r="277" spans="1:26" ht="15.95" customHeight="1" x14ac:dyDescent="0.25">
      <c r="A277" s="53"/>
      <c r="B277" s="2" t="s">
        <v>102</v>
      </c>
      <c r="C277" s="3">
        <f>G277</f>
        <v>1</v>
      </c>
      <c r="D277" s="4" t="s">
        <v>157</v>
      </c>
      <c r="E277" s="4" t="s">
        <v>157</v>
      </c>
      <c r="F277" s="4" t="s">
        <v>157</v>
      </c>
      <c r="G277" s="4">
        <v>1</v>
      </c>
      <c r="H277" s="4" t="s">
        <v>157</v>
      </c>
      <c r="I277" s="4" t="s">
        <v>157</v>
      </c>
      <c r="J277" s="4" t="s">
        <v>157</v>
      </c>
      <c r="K277" s="4" t="s">
        <v>157</v>
      </c>
      <c r="L277" s="4" t="s">
        <v>157</v>
      </c>
      <c r="M277" s="4" t="s">
        <v>157</v>
      </c>
      <c r="N277" s="4" t="s">
        <v>157</v>
      </c>
      <c r="O277" s="4" t="s">
        <v>157</v>
      </c>
      <c r="P277" s="4" t="s">
        <v>157</v>
      </c>
      <c r="Q277" s="4" t="s">
        <v>157</v>
      </c>
      <c r="R277" s="4" t="s">
        <v>157</v>
      </c>
      <c r="S277" s="4" t="s">
        <v>157</v>
      </c>
      <c r="T277" s="4" t="s">
        <v>157</v>
      </c>
      <c r="U277" s="4" t="s">
        <v>157</v>
      </c>
      <c r="V277" s="4" t="s">
        <v>157</v>
      </c>
      <c r="W277" s="4" t="s">
        <v>157</v>
      </c>
      <c r="X277" s="61"/>
      <c r="Z277" s="8"/>
    </row>
    <row r="278" spans="1:26" s="9" customFormat="1" ht="26.25" customHeight="1" x14ac:dyDescent="0.25">
      <c r="A278" s="53"/>
      <c r="B278" s="21" t="s">
        <v>146</v>
      </c>
      <c r="C278" s="18">
        <f>SUM(D278:W278)</f>
        <v>62</v>
      </c>
      <c r="D278" s="18" t="s">
        <v>157</v>
      </c>
      <c r="E278" s="18">
        <f>SUM(E279:E280)</f>
        <v>1</v>
      </c>
      <c r="F278" s="18" t="s">
        <v>157</v>
      </c>
      <c r="G278" s="18" t="s">
        <v>157</v>
      </c>
      <c r="H278" s="18">
        <f t="shared" ref="H278:K278" si="437">SUM(H279:H280)</f>
        <v>1</v>
      </c>
      <c r="I278" s="18">
        <f t="shared" si="437"/>
        <v>2</v>
      </c>
      <c r="J278" s="18">
        <f t="shared" si="437"/>
        <v>4</v>
      </c>
      <c r="K278" s="18">
        <f t="shared" si="437"/>
        <v>6</v>
      </c>
      <c r="L278" s="18">
        <f t="shared" ref="L278" si="438">SUM(L279:L280)</f>
        <v>2</v>
      </c>
      <c r="M278" s="18">
        <f t="shared" ref="M278" si="439">SUM(M279:M280)</f>
        <v>3</v>
      </c>
      <c r="N278" s="18">
        <f t="shared" ref="N278" si="440">SUM(N279:N280)</f>
        <v>5</v>
      </c>
      <c r="O278" s="18">
        <f t="shared" ref="O278" si="441">SUM(O279:O280)</f>
        <v>3</v>
      </c>
      <c r="P278" s="18">
        <f t="shared" ref="P278" si="442">SUM(P279:P280)</f>
        <v>5</v>
      </c>
      <c r="Q278" s="18">
        <f t="shared" ref="Q278" si="443">SUM(Q279:Q280)</f>
        <v>3</v>
      </c>
      <c r="R278" s="18">
        <f t="shared" ref="R278" si="444">SUM(R279:R280)</f>
        <v>6</v>
      </c>
      <c r="S278" s="18">
        <f t="shared" ref="S278" si="445">SUM(S279:S280)</f>
        <v>3</v>
      </c>
      <c r="T278" s="18">
        <f t="shared" ref="T278" si="446">SUM(T279:T280)</f>
        <v>9</v>
      </c>
      <c r="U278" s="18">
        <f t="shared" ref="U278" si="447">SUM(U279:U280)</f>
        <v>1</v>
      </c>
      <c r="V278" s="18">
        <f t="shared" ref="V278" si="448">SUM(V279:V280)</f>
        <v>8</v>
      </c>
      <c r="W278" s="18" t="s">
        <v>157</v>
      </c>
      <c r="X278" s="61"/>
    </row>
    <row r="279" spans="1:26" ht="15.95" customHeight="1" x14ac:dyDescent="0.25">
      <c r="A279" s="53"/>
      <c r="B279" s="2" t="s">
        <v>102</v>
      </c>
      <c r="C279" s="3">
        <f>SUM(D279:W279)</f>
        <v>51</v>
      </c>
      <c r="D279" s="4" t="s">
        <v>157</v>
      </c>
      <c r="E279" s="4" t="s">
        <v>157</v>
      </c>
      <c r="F279" s="4" t="s">
        <v>157</v>
      </c>
      <c r="G279" s="4" t="s">
        <v>157</v>
      </c>
      <c r="H279" s="4">
        <v>1</v>
      </c>
      <c r="I279" s="4">
        <v>2</v>
      </c>
      <c r="J279" s="4">
        <v>4</v>
      </c>
      <c r="K279" s="4">
        <v>5</v>
      </c>
      <c r="L279" s="4">
        <v>2</v>
      </c>
      <c r="M279" s="4">
        <v>3</v>
      </c>
      <c r="N279" s="4">
        <v>4</v>
      </c>
      <c r="O279" s="4">
        <v>2</v>
      </c>
      <c r="P279" s="4">
        <v>4</v>
      </c>
      <c r="Q279" s="4">
        <v>3</v>
      </c>
      <c r="R279" s="4">
        <v>6</v>
      </c>
      <c r="S279" s="4">
        <v>3</v>
      </c>
      <c r="T279" s="4">
        <v>8</v>
      </c>
      <c r="U279" s="4">
        <v>1</v>
      </c>
      <c r="V279" s="4">
        <v>3</v>
      </c>
      <c r="W279" s="4" t="s">
        <v>157</v>
      </c>
      <c r="X279" s="61"/>
      <c r="Z279" s="8"/>
    </row>
    <row r="280" spans="1:26" ht="15.95" customHeight="1" x14ac:dyDescent="0.25">
      <c r="A280" s="39"/>
      <c r="B280" s="2" t="s">
        <v>103</v>
      </c>
      <c r="C280" s="3">
        <f>SUM(D280:W280)</f>
        <v>11</v>
      </c>
      <c r="D280" s="4" t="s">
        <v>157</v>
      </c>
      <c r="E280" s="4">
        <v>1</v>
      </c>
      <c r="F280" s="4" t="s">
        <v>157</v>
      </c>
      <c r="G280" s="4" t="s">
        <v>157</v>
      </c>
      <c r="H280" s="4" t="s">
        <v>157</v>
      </c>
      <c r="I280" s="4" t="s">
        <v>157</v>
      </c>
      <c r="J280" s="4" t="s">
        <v>157</v>
      </c>
      <c r="K280" s="4">
        <v>1</v>
      </c>
      <c r="L280" s="4" t="s">
        <v>157</v>
      </c>
      <c r="M280" s="4" t="s">
        <v>157</v>
      </c>
      <c r="N280" s="4">
        <v>1</v>
      </c>
      <c r="O280" s="4">
        <v>1</v>
      </c>
      <c r="P280" s="4">
        <v>1</v>
      </c>
      <c r="Q280" s="4" t="s">
        <v>157</v>
      </c>
      <c r="R280" s="4" t="s">
        <v>157</v>
      </c>
      <c r="S280" s="4" t="s">
        <v>157</v>
      </c>
      <c r="T280" s="4">
        <v>1</v>
      </c>
      <c r="U280" s="4" t="s">
        <v>157</v>
      </c>
      <c r="V280" s="4">
        <v>5</v>
      </c>
      <c r="W280" s="4" t="s">
        <v>157</v>
      </c>
      <c r="X280" s="61"/>
      <c r="Z280" s="8"/>
    </row>
    <row r="281" spans="1:26" s="9" customFormat="1" ht="28.5" customHeight="1" x14ac:dyDescent="0.25">
      <c r="A281" s="39"/>
      <c r="B281" s="21" t="s">
        <v>147</v>
      </c>
      <c r="C281" s="18">
        <f>SUM(D281:W281)</f>
        <v>125</v>
      </c>
      <c r="D281" s="18">
        <f>SUM(D282:D283)</f>
        <v>1</v>
      </c>
      <c r="E281" s="18">
        <f t="shared" ref="E281:J281" si="449">SUM(E282:E283)</f>
        <v>10</v>
      </c>
      <c r="F281" s="18">
        <f t="shared" si="449"/>
        <v>10</v>
      </c>
      <c r="G281" s="18">
        <f t="shared" si="449"/>
        <v>7</v>
      </c>
      <c r="H281" s="18">
        <f t="shared" si="449"/>
        <v>11</v>
      </c>
      <c r="I281" s="18">
        <f t="shared" si="449"/>
        <v>16</v>
      </c>
      <c r="J281" s="18">
        <f t="shared" si="449"/>
        <v>8</v>
      </c>
      <c r="K281" s="18">
        <f t="shared" ref="K281" si="450">SUM(K282:K283)</f>
        <v>6</v>
      </c>
      <c r="L281" s="18">
        <f t="shared" ref="L281" si="451">SUM(L282:L283)</f>
        <v>8</v>
      </c>
      <c r="M281" s="18">
        <f t="shared" ref="M281" si="452">SUM(M282:M283)</f>
        <v>3</v>
      </c>
      <c r="N281" s="18">
        <f t="shared" ref="N281" si="453">SUM(N282:N283)</f>
        <v>9</v>
      </c>
      <c r="O281" s="18">
        <f t="shared" ref="O281" si="454">SUM(O282:O283)</f>
        <v>5</v>
      </c>
      <c r="P281" s="18">
        <f t="shared" ref="P281" si="455">SUM(P282:P283)</f>
        <v>8</v>
      </c>
      <c r="Q281" s="18">
        <f t="shared" ref="Q281" si="456">SUM(Q282:Q283)</f>
        <v>3</v>
      </c>
      <c r="R281" s="18">
        <f t="shared" ref="R281" si="457">SUM(R282:R283)</f>
        <v>7</v>
      </c>
      <c r="S281" s="18">
        <f t="shared" ref="S281" si="458">SUM(S282:S283)</f>
        <v>7</v>
      </c>
      <c r="T281" s="18">
        <f t="shared" ref="T281:V281" si="459">SUM(T282:T283)</f>
        <v>3</v>
      </c>
      <c r="U281" s="18" t="s">
        <v>157</v>
      </c>
      <c r="V281" s="18">
        <f t="shared" si="459"/>
        <v>3</v>
      </c>
      <c r="W281" s="18" t="s">
        <v>157</v>
      </c>
      <c r="X281" s="61"/>
    </row>
    <row r="282" spans="1:26" ht="15.95" customHeight="1" x14ac:dyDescent="0.25">
      <c r="A282" s="39"/>
      <c r="B282" s="2" t="s">
        <v>102</v>
      </c>
      <c r="C282" s="3">
        <f>SUM(D282:W282)</f>
        <v>115</v>
      </c>
      <c r="D282" s="4">
        <v>1</v>
      </c>
      <c r="E282" s="4">
        <v>8</v>
      </c>
      <c r="F282" s="4">
        <v>7</v>
      </c>
      <c r="G282" s="4">
        <v>4</v>
      </c>
      <c r="H282" s="4">
        <v>10</v>
      </c>
      <c r="I282" s="4">
        <v>16</v>
      </c>
      <c r="J282" s="4">
        <v>8</v>
      </c>
      <c r="K282" s="4">
        <v>6</v>
      </c>
      <c r="L282" s="4">
        <v>7</v>
      </c>
      <c r="M282" s="4">
        <v>3</v>
      </c>
      <c r="N282" s="4">
        <v>9</v>
      </c>
      <c r="O282" s="4">
        <v>5</v>
      </c>
      <c r="P282" s="4">
        <v>8</v>
      </c>
      <c r="Q282" s="4">
        <v>3</v>
      </c>
      <c r="R282" s="4">
        <v>7</v>
      </c>
      <c r="S282" s="4">
        <v>7</v>
      </c>
      <c r="T282" s="4">
        <v>3</v>
      </c>
      <c r="U282" s="4" t="s">
        <v>157</v>
      </c>
      <c r="V282" s="4">
        <v>3</v>
      </c>
      <c r="W282" s="4" t="s">
        <v>157</v>
      </c>
      <c r="X282" s="61"/>
      <c r="Z282" s="8"/>
    </row>
    <row r="283" spans="1:26" ht="15.95" customHeight="1" x14ac:dyDescent="0.25">
      <c r="A283" s="39"/>
      <c r="B283" s="2" t="s">
        <v>103</v>
      </c>
      <c r="C283" s="3">
        <f>SUM(D283:W283)</f>
        <v>10</v>
      </c>
      <c r="D283" s="4" t="s">
        <v>157</v>
      </c>
      <c r="E283" s="4">
        <v>2</v>
      </c>
      <c r="F283" s="4">
        <v>3</v>
      </c>
      <c r="G283" s="4">
        <v>3</v>
      </c>
      <c r="H283" s="4">
        <v>1</v>
      </c>
      <c r="I283" s="4" t="s">
        <v>157</v>
      </c>
      <c r="J283" s="4" t="s">
        <v>157</v>
      </c>
      <c r="K283" s="4" t="s">
        <v>157</v>
      </c>
      <c r="L283" s="4">
        <v>1</v>
      </c>
      <c r="M283" s="4" t="s">
        <v>157</v>
      </c>
      <c r="N283" s="4" t="s">
        <v>157</v>
      </c>
      <c r="O283" s="4" t="s">
        <v>157</v>
      </c>
      <c r="P283" s="4" t="s">
        <v>157</v>
      </c>
      <c r="Q283" s="4" t="s">
        <v>157</v>
      </c>
      <c r="R283" s="4" t="s">
        <v>157</v>
      </c>
      <c r="S283" s="4" t="s">
        <v>157</v>
      </c>
      <c r="T283" s="4" t="s">
        <v>157</v>
      </c>
      <c r="U283" s="4" t="s">
        <v>157</v>
      </c>
      <c r="V283" s="4" t="s">
        <v>157</v>
      </c>
      <c r="W283" s="4" t="s">
        <v>157</v>
      </c>
      <c r="X283" s="61"/>
      <c r="Z283" s="8"/>
    </row>
    <row r="284" spans="1:26" s="9" customFormat="1" ht="27.75" customHeight="1" x14ac:dyDescent="0.25">
      <c r="A284" s="39"/>
      <c r="B284" s="21" t="s">
        <v>148</v>
      </c>
      <c r="C284" s="18">
        <f>SUM(D284:W284)</f>
        <v>23</v>
      </c>
      <c r="D284" s="18">
        <f>SUM(D285:D286)</f>
        <v>4</v>
      </c>
      <c r="E284" s="18">
        <f t="shared" ref="E284:F284" si="460">SUM(E285:E286)</f>
        <v>1</v>
      </c>
      <c r="F284" s="18">
        <f t="shared" si="460"/>
        <v>2</v>
      </c>
      <c r="G284" s="18" t="s">
        <v>157</v>
      </c>
      <c r="H284" s="18" t="s">
        <v>157</v>
      </c>
      <c r="I284" s="18">
        <f t="shared" ref="I284" si="461">SUM(I285:I286)</f>
        <v>1</v>
      </c>
      <c r="J284" s="18" t="s">
        <v>157</v>
      </c>
      <c r="K284" s="18" t="s">
        <v>157</v>
      </c>
      <c r="L284" s="18">
        <f t="shared" ref="L284" si="462">SUM(L285:L286)</f>
        <v>2</v>
      </c>
      <c r="M284" s="18" t="s">
        <v>157</v>
      </c>
      <c r="N284" s="18" t="s">
        <v>157</v>
      </c>
      <c r="O284" s="18">
        <f t="shared" ref="O284" si="463">SUM(O285:O286)</f>
        <v>1</v>
      </c>
      <c r="P284" s="18" t="s">
        <v>157</v>
      </c>
      <c r="Q284" s="18">
        <f t="shared" ref="Q284" si="464">SUM(Q285:Q286)</f>
        <v>2</v>
      </c>
      <c r="R284" s="18">
        <f t="shared" ref="R284" si="465">SUM(R285:R286)</f>
        <v>3</v>
      </c>
      <c r="S284" s="18">
        <f t="shared" ref="S284" si="466">SUM(S285:S286)</f>
        <v>1</v>
      </c>
      <c r="T284" s="18">
        <f t="shared" ref="T284" si="467">SUM(T285:T286)</f>
        <v>2</v>
      </c>
      <c r="U284" s="18">
        <f t="shared" ref="U284" si="468">SUM(U285:U286)</f>
        <v>2</v>
      </c>
      <c r="V284" s="18">
        <f t="shared" ref="V284" si="469">SUM(V285:V286)</f>
        <v>2</v>
      </c>
      <c r="W284" s="18" t="s">
        <v>157</v>
      </c>
      <c r="X284" s="61"/>
    </row>
    <row r="285" spans="1:26" ht="15.95" customHeight="1" x14ac:dyDescent="0.25">
      <c r="A285" s="39"/>
      <c r="B285" s="2" t="s">
        <v>102</v>
      </c>
      <c r="C285" s="3">
        <f>SUM(D285:W285)</f>
        <v>17</v>
      </c>
      <c r="D285" s="4">
        <v>3</v>
      </c>
      <c r="E285" s="4" t="s">
        <v>157</v>
      </c>
      <c r="F285" s="4">
        <v>1</v>
      </c>
      <c r="G285" s="4" t="s">
        <v>157</v>
      </c>
      <c r="H285" s="4" t="s">
        <v>157</v>
      </c>
      <c r="I285" s="4">
        <v>1</v>
      </c>
      <c r="J285" s="4" t="s">
        <v>157</v>
      </c>
      <c r="K285" s="4" t="s">
        <v>157</v>
      </c>
      <c r="L285" s="4">
        <v>2</v>
      </c>
      <c r="M285" s="4" t="s">
        <v>157</v>
      </c>
      <c r="N285" s="4" t="s">
        <v>157</v>
      </c>
      <c r="O285" s="4">
        <v>1</v>
      </c>
      <c r="P285" s="4" t="s">
        <v>157</v>
      </c>
      <c r="Q285" s="4">
        <v>2</v>
      </c>
      <c r="R285" s="4">
        <v>3</v>
      </c>
      <c r="S285" s="4" t="s">
        <v>157</v>
      </c>
      <c r="T285" s="4">
        <v>2</v>
      </c>
      <c r="U285" s="4">
        <v>1</v>
      </c>
      <c r="V285" s="4">
        <v>1</v>
      </c>
      <c r="W285" s="4" t="s">
        <v>157</v>
      </c>
      <c r="X285" s="61"/>
      <c r="Z285" s="8"/>
    </row>
    <row r="286" spans="1:26" ht="15.95" customHeight="1" x14ac:dyDescent="0.25">
      <c r="A286" s="40"/>
      <c r="B286" s="2" t="s">
        <v>103</v>
      </c>
      <c r="C286" s="3">
        <f>SUM(D286:W286)</f>
        <v>6</v>
      </c>
      <c r="D286" s="4">
        <v>1</v>
      </c>
      <c r="E286" s="4">
        <v>1</v>
      </c>
      <c r="F286" s="4">
        <v>1</v>
      </c>
      <c r="G286" s="4" t="s">
        <v>157</v>
      </c>
      <c r="H286" s="4" t="s">
        <v>157</v>
      </c>
      <c r="I286" s="4" t="s">
        <v>157</v>
      </c>
      <c r="J286" s="4" t="s">
        <v>157</v>
      </c>
      <c r="K286" s="4" t="s">
        <v>157</v>
      </c>
      <c r="L286" s="4" t="s">
        <v>157</v>
      </c>
      <c r="M286" s="4" t="s">
        <v>157</v>
      </c>
      <c r="N286" s="4" t="s">
        <v>157</v>
      </c>
      <c r="O286" s="4" t="s">
        <v>157</v>
      </c>
      <c r="P286" s="4" t="s">
        <v>157</v>
      </c>
      <c r="Q286" s="4" t="s">
        <v>157</v>
      </c>
      <c r="R286" s="4" t="s">
        <v>157</v>
      </c>
      <c r="S286" s="4">
        <v>1</v>
      </c>
      <c r="T286" s="4" t="s">
        <v>157</v>
      </c>
      <c r="U286" s="4">
        <v>1</v>
      </c>
      <c r="V286" s="4">
        <v>1</v>
      </c>
      <c r="W286" s="4" t="s">
        <v>157</v>
      </c>
      <c r="X286" s="61"/>
      <c r="Z286" s="8"/>
    </row>
    <row r="287" spans="1:26" ht="15.95" customHeight="1" x14ac:dyDescent="0.25">
      <c r="A287" s="37" t="s">
        <v>182</v>
      </c>
      <c r="B287" s="13"/>
      <c r="C287" s="13"/>
      <c r="D287" s="13"/>
      <c r="E287" s="13"/>
      <c r="F287" s="13"/>
      <c r="G287" s="13"/>
      <c r="H287" s="13"/>
      <c r="I287" s="30"/>
      <c r="J287" s="69" t="s">
        <v>209</v>
      </c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Z287" s="8"/>
    </row>
    <row r="288" spans="1:26" ht="15.95" customHeight="1" x14ac:dyDescent="0.25">
      <c r="A288" s="37" t="s">
        <v>178</v>
      </c>
      <c r="B288" s="13"/>
      <c r="C288" s="13"/>
      <c r="D288" s="13"/>
      <c r="E288" s="13"/>
      <c r="F288" s="13"/>
      <c r="G288" s="13"/>
      <c r="H288" s="13"/>
      <c r="I288" s="28"/>
      <c r="J288" s="69" t="s">
        <v>178</v>
      </c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Z288" s="8"/>
    </row>
    <row r="289" spans="1:26" ht="14.1" customHeight="1" x14ac:dyDescent="0.25">
      <c r="A289" s="38"/>
      <c r="B289" s="1"/>
      <c r="C289" s="6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59"/>
      <c r="Z289" s="8"/>
    </row>
    <row r="290" spans="1:26" ht="24" customHeight="1" x14ac:dyDescent="0.2">
      <c r="A290" s="70" t="s">
        <v>180</v>
      </c>
      <c r="B290" s="73" t="s">
        <v>14</v>
      </c>
      <c r="C290" s="79" t="s">
        <v>0</v>
      </c>
      <c r="D290" s="80"/>
      <c r="E290" s="80"/>
      <c r="F290" s="80"/>
      <c r="G290" s="80"/>
      <c r="H290" s="80"/>
      <c r="I290" s="81"/>
      <c r="J290" s="79" t="s">
        <v>0</v>
      </c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1"/>
      <c r="X290" s="76" t="s">
        <v>180</v>
      </c>
      <c r="Z290" s="8"/>
    </row>
    <row r="291" spans="1:26" ht="24" customHeight="1" x14ac:dyDescent="0.2">
      <c r="A291" s="71"/>
      <c r="B291" s="74"/>
      <c r="C291" s="74" t="s">
        <v>15</v>
      </c>
      <c r="D291" s="78" t="s">
        <v>100</v>
      </c>
      <c r="E291" s="85"/>
      <c r="F291" s="85"/>
      <c r="G291" s="85"/>
      <c r="H291" s="85"/>
      <c r="I291" s="72"/>
      <c r="J291" s="79" t="s">
        <v>100</v>
      </c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1"/>
      <c r="X291" s="77"/>
      <c r="Z291" s="8"/>
    </row>
    <row r="292" spans="1:26" ht="48.95" customHeight="1" x14ac:dyDescent="0.2">
      <c r="A292" s="72"/>
      <c r="B292" s="75"/>
      <c r="C292" s="75"/>
      <c r="D292" s="32" t="s">
        <v>179</v>
      </c>
      <c r="E292" s="32" t="s">
        <v>155</v>
      </c>
      <c r="F292" s="33" t="s">
        <v>16</v>
      </c>
      <c r="G292" s="33" t="s">
        <v>17</v>
      </c>
      <c r="H292" s="33" t="s">
        <v>18</v>
      </c>
      <c r="I292" s="31" t="s">
        <v>19</v>
      </c>
      <c r="J292" s="31" t="s">
        <v>20</v>
      </c>
      <c r="K292" s="31" t="s">
        <v>21</v>
      </c>
      <c r="L292" s="31" t="s">
        <v>22</v>
      </c>
      <c r="M292" s="31" t="s">
        <v>23</v>
      </c>
      <c r="N292" s="31" t="s">
        <v>24</v>
      </c>
      <c r="O292" s="31" t="s">
        <v>25</v>
      </c>
      <c r="P292" s="31" t="s">
        <v>26</v>
      </c>
      <c r="Q292" s="31" t="s">
        <v>27</v>
      </c>
      <c r="R292" s="31" t="s">
        <v>28</v>
      </c>
      <c r="S292" s="31" t="s">
        <v>29</v>
      </c>
      <c r="T292" s="31" t="s">
        <v>30</v>
      </c>
      <c r="U292" s="31" t="s">
        <v>31</v>
      </c>
      <c r="V292" s="31" t="s">
        <v>32</v>
      </c>
      <c r="W292" s="31" t="s">
        <v>33</v>
      </c>
      <c r="X292" s="78"/>
      <c r="Z292" s="8"/>
    </row>
    <row r="293" spans="1:26" s="9" customFormat="1" ht="31.5" customHeight="1" x14ac:dyDescent="0.25">
      <c r="A293" s="40"/>
      <c r="B293" s="21" t="s">
        <v>149</v>
      </c>
      <c r="C293" s="18">
        <f>SUM(D293:W293)</f>
        <v>28</v>
      </c>
      <c r="D293" s="18" t="s">
        <v>157</v>
      </c>
      <c r="E293" s="18" t="s">
        <v>157</v>
      </c>
      <c r="F293" s="18" t="s">
        <v>157</v>
      </c>
      <c r="G293" s="18">
        <f>SUM(G294:G295)</f>
        <v>2</v>
      </c>
      <c r="H293" s="18" t="s">
        <v>157</v>
      </c>
      <c r="I293" s="18">
        <f t="shared" ref="I293:K293" si="470">SUM(I294:I295)</f>
        <v>6</v>
      </c>
      <c r="J293" s="18">
        <f t="shared" si="470"/>
        <v>8</v>
      </c>
      <c r="K293" s="18">
        <f t="shared" si="470"/>
        <v>2</v>
      </c>
      <c r="L293" s="18">
        <f t="shared" ref="L293" si="471">SUM(L294:L295)</f>
        <v>1</v>
      </c>
      <c r="M293" s="18">
        <f t="shared" ref="M293" si="472">SUM(M294:M295)</f>
        <v>2</v>
      </c>
      <c r="N293" s="18">
        <f t="shared" ref="N293" si="473">SUM(N294:N295)</f>
        <v>1</v>
      </c>
      <c r="O293" s="18">
        <f t="shared" ref="O293" si="474">SUM(O294:O295)</f>
        <v>2</v>
      </c>
      <c r="P293" s="18">
        <f t="shared" ref="P293" si="475">SUM(P294:P295)</f>
        <v>1</v>
      </c>
      <c r="Q293" s="18">
        <f t="shared" ref="Q293:R293" si="476">SUM(Q294:Q295)</f>
        <v>2</v>
      </c>
      <c r="R293" s="18">
        <f t="shared" si="476"/>
        <v>1</v>
      </c>
      <c r="S293" s="18" t="s">
        <v>157</v>
      </c>
      <c r="T293" s="18" t="s">
        <v>157</v>
      </c>
      <c r="U293" s="18" t="s">
        <v>157</v>
      </c>
      <c r="V293" s="18" t="s">
        <v>157</v>
      </c>
      <c r="W293" s="18" t="s">
        <v>157</v>
      </c>
      <c r="X293" s="61"/>
    </row>
    <row r="294" spans="1:26" ht="15.95" customHeight="1" x14ac:dyDescent="0.25">
      <c r="A294" s="40"/>
      <c r="B294" s="2" t="s">
        <v>102</v>
      </c>
      <c r="C294" s="3">
        <f>SUM(D294:W294)</f>
        <v>26</v>
      </c>
      <c r="D294" s="4" t="s">
        <v>157</v>
      </c>
      <c r="E294" s="4" t="s">
        <v>157</v>
      </c>
      <c r="F294" s="4" t="s">
        <v>157</v>
      </c>
      <c r="G294" s="4">
        <v>2</v>
      </c>
      <c r="H294" s="4" t="s">
        <v>157</v>
      </c>
      <c r="I294" s="4">
        <v>5</v>
      </c>
      <c r="J294" s="4">
        <v>7</v>
      </c>
      <c r="K294" s="4">
        <v>2</v>
      </c>
      <c r="L294" s="4">
        <v>1</v>
      </c>
      <c r="M294" s="4">
        <v>2</v>
      </c>
      <c r="N294" s="4">
        <v>1</v>
      </c>
      <c r="O294" s="4">
        <v>2</v>
      </c>
      <c r="P294" s="4">
        <v>1</v>
      </c>
      <c r="Q294" s="4">
        <v>2</v>
      </c>
      <c r="R294" s="4">
        <v>1</v>
      </c>
      <c r="S294" s="4" t="s">
        <v>157</v>
      </c>
      <c r="T294" s="4" t="s">
        <v>157</v>
      </c>
      <c r="U294" s="4" t="s">
        <v>157</v>
      </c>
      <c r="V294" s="4" t="s">
        <v>157</v>
      </c>
      <c r="W294" s="4" t="s">
        <v>157</v>
      </c>
      <c r="X294" s="61"/>
      <c r="Z294" s="8"/>
    </row>
    <row r="295" spans="1:26" ht="15.95" customHeight="1" x14ac:dyDescent="0.25">
      <c r="A295" s="40"/>
      <c r="B295" s="2" t="s">
        <v>103</v>
      </c>
      <c r="C295" s="3">
        <f>SUM(D295:W295)</f>
        <v>2</v>
      </c>
      <c r="D295" s="4" t="s">
        <v>157</v>
      </c>
      <c r="E295" s="4" t="s">
        <v>157</v>
      </c>
      <c r="F295" s="4" t="s">
        <v>157</v>
      </c>
      <c r="G295" s="4" t="s">
        <v>157</v>
      </c>
      <c r="H295" s="4" t="s">
        <v>157</v>
      </c>
      <c r="I295" s="4">
        <v>1</v>
      </c>
      <c r="J295" s="4">
        <v>1</v>
      </c>
      <c r="K295" s="4" t="s">
        <v>157</v>
      </c>
      <c r="L295" s="4" t="s">
        <v>157</v>
      </c>
      <c r="M295" s="4" t="s">
        <v>157</v>
      </c>
      <c r="N295" s="4" t="s">
        <v>157</v>
      </c>
      <c r="O295" s="4" t="s">
        <v>157</v>
      </c>
      <c r="P295" s="4" t="s">
        <v>157</v>
      </c>
      <c r="Q295" s="4" t="s">
        <v>157</v>
      </c>
      <c r="R295" s="4" t="s">
        <v>157</v>
      </c>
      <c r="S295" s="4" t="s">
        <v>157</v>
      </c>
      <c r="T295" s="4" t="s">
        <v>157</v>
      </c>
      <c r="U295" s="4" t="s">
        <v>157</v>
      </c>
      <c r="V295" s="4" t="s">
        <v>157</v>
      </c>
      <c r="W295" s="4" t="s">
        <v>157</v>
      </c>
      <c r="X295" s="61"/>
      <c r="Z295" s="8"/>
    </row>
    <row r="296" spans="1:26" s="9" customFormat="1" ht="28.5" customHeight="1" x14ac:dyDescent="0.25">
      <c r="A296" s="40"/>
      <c r="B296" s="21" t="s">
        <v>150</v>
      </c>
      <c r="C296" s="18">
        <f>SUM(D296:W296)</f>
        <v>14</v>
      </c>
      <c r="D296" s="18" t="s">
        <v>157</v>
      </c>
      <c r="E296" s="18">
        <f>SUM(E297:E298)</f>
        <v>1</v>
      </c>
      <c r="F296" s="18" t="s">
        <v>157</v>
      </c>
      <c r="G296" s="18" t="s">
        <v>157</v>
      </c>
      <c r="H296" s="18" t="s">
        <v>157</v>
      </c>
      <c r="I296" s="18" t="s">
        <v>157</v>
      </c>
      <c r="J296" s="18" t="s">
        <v>157</v>
      </c>
      <c r="K296" s="18">
        <f t="shared" ref="K296:N296" si="477">SUM(K297:K298)</f>
        <v>1</v>
      </c>
      <c r="L296" s="18">
        <f t="shared" si="477"/>
        <v>2</v>
      </c>
      <c r="M296" s="18" t="s">
        <v>157</v>
      </c>
      <c r="N296" s="18">
        <f t="shared" si="477"/>
        <v>1</v>
      </c>
      <c r="O296" s="18" t="s">
        <v>157</v>
      </c>
      <c r="P296" s="18" t="s">
        <v>157</v>
      </c>
      <c r="Q296" s="18">
        <f>SUM(Q297:Q298)</f>
        <v>2</v>
      </c>
      <c r="R296" s="18">
        <f>SUM(R297:R298)</f>
        <v>2</v>
      </c>
      <c r="S296" s="18">
        <f>SUM(S297:S298)</f>
        <v>1</v>
      </c>
      <c r="T296" s="18">
        <f>SUM(T297:T298)</f>
        <v>1</v>
      </c>
      <c r="U296" s="18">
        <f>SUM(U297:U298)</f>
        <v>2</v>
      </c>
      <c r="V296" s="18">
        <f t="shared" ref="V296" si="478">SUM(V297:V298)</f>
        <v>1</v>
      </c>
      <c r="W296" s="18" t="s">
        <v>157</v>
      </c>
      <c r="X296" s="61"/>
    </row>
    <row r="297" spans="1:26" ht="15.95" customHeight="1" x14ac:dyDescent="0.25">
      <c r="A297" s="40"/>
      <c r="B297" s="2" t="s">
        <v>102</v>
      </c>
      <c r="C297" s="3">
        <f>SUM(D297:W297)</f>
        <v>11</v>
      </c>
      <c r="D297" s="4" t="s">
        <v>157</v>
      </c>
      <c r="E297" s="4" t="s">
        <v>157</v>
      </c>
      <c r="F297" s="4" t="s">
        <v>157</v>
      </c>
      <c r="G297" s="4" t="s">
        <v>157</v>
      </c>
      <c r="H297" s="4" t="s">
        <v>157</v>
      </c>
      <c r="I297" s="4" t="s">
        <v>157</v>
      </c>
      <c r="J297" s="4" t="s">
        <v>157</v>
      </c>
      <c r="K297" s="4">
        <v>1</v>
      </c>
      <c r="L297" s="4">
        <v>1</v>
      </c>
      <c r="M297" s="4" t="s">
        <v>157</v>
      </c>
      <c r="N297" s="4">
        <v>1</v>
      </c>
      <c r="O297" s="4" t="s">
        <v>157</v>
      </c>
      <c r="P297" s="4" t="s">
        <v>157</v>
      </c>
      <c r="Q297" s="4">
        <v>2</v>
      </c>
      <c r="R297" s="4">
        <v>2</v>
      </c>
      <c r="S297" s="4">
        <v>1</v>
      </c>
      <c r="T297" s="4">
        <v>1</v>
      </c>
      <c r="U297" s="4">
        <v>1</v>
      </c>
      <c r="V297" s="4">
        <v>1</v>
      </c>
      <c r="W297" s="4" t="s">
        <v>157</v>
      </c>
      <c r="X297" s="61"/>
      <c r="Z297" s="8"/>
    </row>
    <row r="298" spans="1:26" ht="15.95" customHeight="1" x14ac:dyDescent="0.25">
      <c r="A298" s="40"/>
      <c r="B298" s="2" t="s">
        <v>103</v>
      </c>
      <c r="C298" s="3">
        <f>SUM(D298:W298)</f>
        <v>3</v>
      </c>
      <c r="D298" s="4" t="s">
        <v>157</v>
      </c>
      <c r="E298" s="4">
        <v>1</v>
      </c>
      <c r="F298" s="4" t="s">
        <v>157</v>
      </c>
      <c r="G298" s="4" t="s">
        <v>157</v>
      </c>
      <c r="H298" s="4" t="s">
        <v>157</v>
      </c>
      <c r="I298" s="4" t="s">
        <v>157</v>
      </c>
      <c r="J298" s="4" t="s">
        <v>157</v>
      </c>
      <c r="K298" s="4" t="s">
        <v>157</v>
      </c>
      <c r="L298" s="4">
        <v>1</v>
      </c>
      <c r="M298" s="4" t="s">
        <v>157</v>
      </c>
      <c r="N298" s="4" t="s">
        <v>157</v>
      </c>
      <c r="O298" s="4" t="s">
        <v>157</v>
      </c>
      <c r="P298" s="4" t="s">
        <v>157</v>
      </c>
      <c r="Q298" s="4" t="s">
        <v>157</v>
      </c>
      <c r="R298" s="4" t="s">
        <v>157</v>
      </c>
      <c r="S298" s="4" t="s">
        <v>157</v>
      </c>
      <c r="T298" s="4" t="s">
        <v>157</v>
      </c>
      <c r="U298" s="4">
        <v>1</v>
      </c>
      <c r="V298" s="4" t="s">
        <v>157</v>
      </c>
      <c r="W298" s="4" t="s">
        <v>157</v>
      </c>
      <c r="X298" s="61"/>
      <c r="Z298" s="8"/>
    </row>
    <row r="299" spans="1:26" s="9" customFormat="1" ht="39.75" customHeight="1" x14ac:dyDescent="0.25">
      <c r="A299" s="40"/>
      <c r="B299" s="17" t="s">
        <v>206</v>
      </c>
      <c r="C299" s="18">
        <f>SUM(D299:W299)</f>
        <v>5</v>
      </c>
      <c r="D299" s="18">
        <v>1</v>
      </c>
      <c r="E299" s="18" t="s">
        <v>157</v>
      </c>
      <c r="F299" s="18" t="s">
        <v>157</v>
      </c>
      <c r="G299" s="18" t="s">
        <v>157</v>
      </c>
      <c r="H299" s="18" t="s">
        <v>157</v>
      </c>
      <c r="I299" s="18" t="s">
        <v>157</v>
      </c>
      <c r="J299" s="18" t="s">
        <v>157</v>
      </c>
      <c r="K299" s="18">
        <v>1</v>
      </c>
      <c r="L299" s="18" t="s">
        <v>157</v>
      </c>
      <c r="M299" s="18">
        <v>1</v>
      </c>
      <c r="N299" s="18" t="s">
        <v>157</v>
      </c>
      <c r="O299" s="18">
        <v>1</v>
      </c>
      <c r="P299" s="18" t="s">
        <v>157</v>
      </c>
      <c r="Q299" s="18" t="s">
        <v>157</v>
      </c>
      <c r="R299" s="18">
        <v>1</v>
      </c>
      <c r="S299" s="18" t="s">
        <v>157</v>
      </c>
      <c r="T299" s="18" t="s">
        <v>157</v>
      </c>
      <c r="U299" s="18" t="s">
        <v>157</v>
      </c>
      <c r="V299" s="18" t="s">
        <v>157</v>
      </c>
      <c r="W299" s="18" t="s">
        <v>157</v>
      </c>
      <c r="X299" s="61"/>
    </row>
    <row r="300" spans="1:26" ht="15.95" customHeight="1" x14ac:dyDescent="0.25">
      <c r="A300" s="40"/>
      <c r="B300" s="2" t="s">
        <v>102</v>
      </c>
      <c r="C300" s="3">
        <f>SUM(D300:W300)</f>
        <v>1</v>
      </c>
      <c r="D300" s="4" t="s">
        <v>157</v>
      </c>
      <c r="E300" s="4" t="s">
        <v>157</v>
      </c>
      <c r="F300" s="4" t="s">
        <v>157</v>
      </c>
      <c r="G300" s="4" t="s">
        <v>157</v>
      </c>
      <c r="H300" s="4" t="s">
        <v>157</v>
      </c>
      <c r="I300" s="4" t="s">
        <v>157</v>
      </c>
      <c r="J300" s="4" t="s">
        <v>157</v>
      </c>
      <c r="K300" s="4" t="s">
        <v>157</v>
      </c>
      <c r="L300" s="4" t="s">
        <v>157</v>
      </c>
      <c r="M300" s="4" t="s">
        <v>157</v>
      </c>
      <c r="N300" s="4" t="s">
        <v>157</v>
      </c>
      <c r="O300" s="4">
        <v>1</v>
      </c>
      <c r="P300" s="4" t="s">
        <v>157</v>
      </c>
      <c r="Q300" s="4" t="s">
        <v>157</v>
      </c>
      <c r="R300" s="4" t="s">
        <v>157</v>
      </c>
      <c r="S300" s="4" t="s">
        <v>157</v>
      </c>
      <c r="T300" s="4" t="s">
        <v>157</v>
      </c>
      <c r="U300" s="4" t="s">
        <v>157</v>
      </c>
      <c r="V300" s="4" t="s">
        <v>157</v>
      </c>
      <c r="W300" s="4" t="s">
        <v>157</v>
      </c>
      <c r="X300" s="61"/>
      <c r="Z300" s="8"/>
    </row>
    <row r="301" spans="1:26" ht="15.95" customHeight="1" x14ac:dyDescent="0.25">
      <c r="A301" s="40"/>
      <c r="B301" s="2" t="s">
        <v>103</v>
      </c>
      <c r="C301" s="3">
        <f>SUM(D301:W301)</f>
        <v>4</v>
      </c>
      <c r="D301" s="4">
        <v>1</v>
      </c>
      <c r="E301" s="4" t="s">
        <v>157</v>
      </c>
      <c r="F301" s="4" t="s">
        <v>157</v>
      </c>
      <c r="G301" s="4" t="s">
        <v>157</v>
      </c>
      <c r="H301" s="4" t="s">
        <v>157</v>
      </c>
      <c r="I301" s="4" t="s">
        <v>157</v>
      </c>
      <c r="J301" s="4" t="s">
        <v>157</v>
      </c>
      <c r="K301" s="4">
        <v>1</v>
      </c>
      <c r="L301" s="4" t="s">
        <v>157</v>
      </c>
      <c r="M301" s="4">
        <v>1</v>
      </c>
      <c r="N301" s="4" t="s">
        <v>157</v>
      </c>
      <c r="O301" s="4" t="s">
        <v>157</v>
      </c>
      <c r="P301" s="4" t="s">
        <v>157</v>
      </c>
      <c r="Q301" s="4" t="s">
        <v>157</v>
      </c>
      <c r="R301" s="4">
        <v>1</v>
      </c>
      <c r="S301" s="4" t="s">
        <v>157</v>
      </c>
      <c r="T301" s="4" t="s">
        <v>157</v>
      </c>
      <c r="U301" s="4" t="s">
        <v>157</v>
      </c>
      <c r="V301" s="4" t="s">
        <v>157</v>
      </c>
      <c r="W301" s="4" t="s">
        <v>157</v>
      </c>
      <c r="X301" s="61"/>
      <c r="Z301" s="8"/>
    </row>
    <row r="302" spans="1:26" s="9" customFormat="1" ht="27.75" customHeight="1" x14ac:dyDescent="0.25">
      <c r="A302" s="40"/>
      <c r="B302" s="21" t="s">
        <v>151</v>
      </c>
      <c r="C302" s="18">
        <f>SUM(D302:W302)</f>
        <v>55</v>
      </c>
      <c r="D302" s="18" t="s">
        <v>157</v>
      </c>
      <c r="E302" s="18">
        <f>SUM(E303:E304)</f>
        <v>6</v>
      </c>
      <c r="F302" s="18">
        <f>SUM(F303:F304)</f>
        <v>3</v>
      </c>
      <c r="G302" s="18">
        <f>SUM(G303:G304)</f>
        <v>1</v>
      </c>
      <c r="H302" s="18">
        <f>SUM(H303:H304)</f>
        <v>1</v>
      </c>
      <c r="I302" s="18">
        <f>SUM(I303:I304)</f>
        <v>2</v>
      </c>
      <c r="J302" s="18">
        <f>SUM(J303:J304)</f>
        <v>4</v>
      </c>
      <c r="K302" s="18">
        <f>SUM(K303:K304)</f>
        <v>1</v>
      </c>
      <c r="L302" s="18">
        <f>SUM(L303:L304)</f>
        <v>2</v>
      </c>
      <c r="M302" s="18">
        <f>SUM(M303:M304)</f>
        <v>5</v>
      </c>
      <c r="N302" s="18">
        <f>SUM(N303:N304)</f>
        <v>4</v>
      </c>
      <c r="O302" s="18">
        <f>SUM(O303:O304)</f>
        <v>4</v>
      </c>
      <c r="P302" s="18">
        <f>SUM(P303:P304)</f>
        <v>5</v>
      </c>
      <c r="Q302" s="18">
        <f>SUM(Q303:Q304)</f>
        <v>2</v>
      </c>
      <c r="R302" s="18">
        <f>SUM(R303:R304)</f>
        <v>3</v>
      </c>
      <c r="S302" s="18">
        <f>SUM(S303:S304)</f>
        <v>2</v>
      </c>
      <c r="T302" s="18">
        <f>SUM(T303:T304)</f>
        <v>2</v>
      </c>
      <c r="U302" s="18">
        <f>SUM(U303:U304)</f>
        <v>4</v>
      </c>
      <c r="V302" s="18">
        <f>SUM(V303:V304)</f>
        <v>4</v>
      </c>
      <c r="W302" s="18" t="s">
        <v>157</v>
      </c>
      <c r="X302" s="61"/>
    </row>
    <row r="303" spans="1:26" ht="15.95" customHeight="1" x14ac:dyDescent="0.25">
      <c r="A303" s="40"/>
      <c r="B303" s="2" t="s">
        <v>102</v>
      </c>
      <c r="C303" s="3">
        <f>SUM(D303:W303)</f>
        <v>40</v>
      </c>
      <c r="D303" s="4" t="s">
        <v>157</v>
      </c>
      <c r="E303" s="4">
        <v>3</v>
      </c>
      <c r="F303" s="4">
        <v>2</v>
      </c>
      <c r="G303" s="4" t="s">
        <v>157</v>
      </c>
      <c r="H303" s="4">
        <v>1</v>
      </c>
      <c r="I303" s="4">
        <v>2</v>
      </c>
      <c r="J303" s="4">
        <v>3</v>
      </c>
      <c r="K303" s="4">
        <v>1</v>
      </c>
      <c r="L303" s="4">
        <v>2</v>
      </c>
      <c r="M303" s="4">
        <v>3</v>
      </c>
      <c r="N303" s="4">
        <v>4</v>
      </c>
      <c r="O303" s="4">
        <v>4</v>
      </c>
      <c r="P303" s="4">
        <v>2</v>
      </c>
      <c r="Q303" s="4">
        <v>2</v>
      </c>
      <c r="R303" s="4">
        <v>3</v>
      </c>
      <c r="S303" s="4">
        <v>2</v>
      </c>
      <c r="T303" s="4" t="s">
        <v>157</v>
      </c>
      <c r="U303" s="4">
        <v>3</v>
      </c>
      <c r="V303" s="4">
        <v>3</v>
      </c>
      <c r="W303" s="4" t="s">
        <v>157</v>
      </c>
      <c r="X303" s="61"/>
      <c r="Z303" s="8"/>
    </row>
    <row r="304" spans="1:26" ht="15.95" customHeight="1" x14ac:dyDescent="0.25">
      <c r="A304" s="40"/>
      <c r="B304" s="2" t="s">
        <v>103</v>
      </c>
      <c r="C304" s="3">
        <f>SUM(D304:W304)</f>
        <v>15</v>
      </c>
      <c r="D304" s="4" t="s">
        <v>157</v>
      </c>
      <c r="E304" s="4">
        <v>3</v>
      </c>
      <c r="F304" s="4">
        <v>1</v>
      </c>
      <c r="G304" s="4">
        <v>1</v>
      </c>
      <c r="H304" s="4" t="s">
        <v>157</v>
      </c>
      <c r="I304" s="4" t="s">
        <v>157</v>
      </c>
      <c r="J304" s="4">
        <v>1</v>
      </c>
      <c r="K304" s="4" t="s">
        <v>157</v>
      </c>
      <c r="L304" s="4" t="s">
        <v>157</v>
      </c>
      <c r="M304" s="4">
        <v>2</v>
      </c>
      <c r="N304" s="4" t="s">
        <v>157</v>
      </c>
      <c r="O304" s="4" t="s">
        <v>157</v>
      </c>
      <c r="P304" s="4">
        <v>3</v>
      </c>
      <c r="Q304" s="4" t="s">
        <v>157</v>
      </c>
      <c r="R304" s="4" t="s">
        <v>157</v>
      </c>
      <c r="S304" s="4" t="s">
        <v>157</v>
      </c>
      <c r="T304" s="4">
        <v>2</v>
      </c>
      <c r="U304" s="4">
        <v>1</v>
      </c>
      <c r="V304" s="4">
        <v>1</v>
      </c>
      <c r="W304" s="4" t="s">
        <v>157</v>
      </c>
      <c r="X304" s="61"/>
      <c r="Z304" s="8"/>
    </row>
    <row r="305" spans="1:26" s="9" customFormat="1" ht="44.25" customHeight="1" x14ac:dyDescent="0.25">
      <c r="A305" s="40"/>
      <c r="B305" s="17" t="s">
        <v>177</v>
      </c>
      <c r="C305" s="18">
        <f>SUM(D305:W305)</f>
        <v>123</v>
      </c>
      <c r="D305" s="18" t="s">
        <v>158</v>
      </c>
      <c r="E305" s="18" t="s">
        <v>158</v>
      </c>
      <c r="F305" s="18" t="s">
        <v>158</v>
      </c>
      <c r="G305" s="18">
        <f>SUM(G306:G307)</f>
        <v>2</v>
      </c>
      <c r="H305" s="18">
        <f>SUM(H306:H307)</f>
        <v>14</v>
      </c>
      <c r="I305" s="18">
        <f>SUM(I306:I307)</f>
        <v>11</v>
      </c>
      <c r="J305" s="18">
        <f>SUM(J306:J307)</f>
        <v>18</v>
      </c>
      <c r="K305" s="18">
        <f>SUM(K306:K307)</f>
        <v>10</v>
      </c>
      <c r="L305" s="18">
        <f>SUM(L306:L307)</f>
        <v>13</v>
      </c>
      <c r="M305" s="18">
        <f>SUM(M306:M307)</f>
        <v>8</v>
      </c>
      <c r="N305" s="18">
        <f>SUM(N306:N307)</f>
        <v>9</v>
      </c>
      <c r="O305" s="18">
        <f>SUM(O306:O307)</f>
        <v>8</v>
      </c>
      <c r="P305" s="18">
        <f>SUM(P306:P307)</f>
        <v>6</v>
      </c>
      <c r="Q305" s="18">
        <f>SUM(Q306:Q307)</f>
        <v>3</v>
      </c>
      <c r="R305" s="18">
        <f>SUM(R306:R307)</f>
        <v>7</v>
      </c>
      <c r="S305" s="18">
        <f>SUM(S306:S307)</f>
        <v>7</v>
      </c>
      <c r="T305" s="18">
        <f>SUM(T306:T307)</f>
        <v>2</v>
      </c>
      <c r="U305" s="18">
        <f>SUM(U306:U307)</f>
        <v>3</v>
      </c>
      <c r="V305" s="18">
        <f>SUM(V306:V307)</f>
        <v>2</v>
      </c>
      <c r="W305" s="18" t="s">
        <v>157</v>
      </c>
      <c r="X305" s="61"/>
    </row>
    <row r="306" spans="1:26" ht="15.95" customHeight="1" x14ac:dyDescent="0.25">
      <c r="A306" s="40"/>
      <c r="B306" s="2" t="s">
        <v>102</v>
      </c>
      <c r="C306" s="3">
        <f>SUM(D306:W306)</f>
        <v>107</v>
      </c>
      <c r="D306" s="4" t="s">
        <v>158</v>
      </c>
      <c r="E306" s="4" t="s">
        <v>158</v>
      </c>
      <c r="F306" s="4" t="s">
        <v>158</v>
      </c>
      <c r="G306" s="4">
        <v>1</v>
      </c>
      <c r="H306" s="4">
        <v>9</v>
      </c>
      <c r="I306" s="4">
        <v>11</v>
      </c>
      <c r="J306" s="4">
        <v>16</v>
      </c>
      <c r="K306" s="4">
        <v>8</v>
      </c>
      <c r="L306" s="4">
        <v>13</v>
      </c>
      <c r="M306" s="4">
        <v>8</v>
      </c>
      <c r="N306" s="4">
        <v>8</v>
      </c>
      <c r="O306" s="4">
        <v>8</v>
      </c>
      <c r="P306" s="4">
        <v>6</v>
      </c>
      <c r="Q306" s="4">
        <v>2</v>
      </c>
      <c r="R306" s="4">
        <v>6</v>
      </c>
      <c r="S306" s="4">
        <v>5</v>
      </c>
      <c r="T306" s="4">
        <v>1</v>
      </c>
      <c r="U306" s="4">
        <v>3</v>
      </c>
      <c r="V306" s="4">
        <v>2</v>
      </c>
      <c r="W306" s="4" t="s">
        <v>157</v>
      </c>
      <c r="X306" s="61"/>
      <c r="Z306" s="8"/>
    </row>
    <row r="307" spans="1:26" ht="15.95" customHeight="1" x14ac:dyDescent="0.25">
      <c r="A307" s="40"/>
      <c r="B307" s="2" t="s">
        <v>103</v>
      </c>
      <c r="C307" s="3">
        <f>SUM(D307:W307)</f>
        <v>16</v>
      </c>
      <c r="D307" s="4" t="s">
        <v>158</v>
      </c>
      <c r="E307" s="4" t="s">
        <v>158</v>
      </c>
      <c r="F307" s="4" t="s">
        <v>158</v>
      </c>
      <c r="G307" s="4">
        <v>1</v>
      </c>
      <c r="H307" s="4">
        <v>5</v>
      </c>
      <c r="I307" s="4" t="s">
        <v>157</v>
      </c>
      <c r="J307" s="4">
        <v>2</v>
      </c>
      <c r="K307" s="4">
        <v>2</v>
      </c>
      <c r="L307" s="4" t="s">
        <v>157</v>
      </c>
      <c r="M307" s="4" t="s">
        <v>157</v>
      </c>
      <c r="N307" s="4">
        <v>1</v>
      </c>
      <c r="O307" s="4" t="s">
        <v>157</v>
      </c>
      <c r="P307" s="4" t="s">
        <v>157</v>
      </c>
      <c r="Q307" s="4">
        <v>1</v>
      </c>
      <c r="R307" s="4">
        <v>1</v>
      </c>
      <c r="S307" s="4">
        <v>2</v>
      </c>
      <c r="T307" s="4">
        <v>1</v>
      </c>
      <c r="U307" s="4" t="s">
        <v>157</v>
      </c>
      <c r="V307" s="4" t="s">
        <v>157</v>
      </c>
      <c r="W307" s="4" t="s">
        <v>157</v>
      </c>
      <c r="X307" s="61"/>
      <c r="Z307" s="8"/>
    </row>
    <row r="308" spans="1:26" s="9" customFormat="1" ht="27" customHeight="1" x14ac:dyDescent="0.25">
      <c r="A308" s="40"/>
      <c r="B308" s="21" t="s">
        <v>152</v>
      </c>
      <c r="C308" s="18">
        <f>SUM(D308:W308)</f>
        <v>414</v>
      </c>
      <c r="D308" s="18">
        <f>SUM(D309:D310)</f>
        <v>2</v>
      </c>
      <c r="E308" s="18">
        <f t="shared" ref="E308:J308" si="479">SUM(E309:E310)</f>
        <v>3</v>
      </c>
      <c r="F308" s="18">
        <f t="shared" si="479"/>
        <v>1</v>
      </c>
      <c r="G308" s="18">
        <f t="shared" si="479"/>
        <v>3</v>
      </c>
      <c r="H308" s="18">
        <f t="shared" si="479"/>
        <v>57</v>
      </c>
      <c r="I308" s="18">
        <f t="shared" si="479"/>
        <v>70</v>
      </c>
      <c r="J308" s="18">
        <f t="shared" si="479"/>
        <v>72</v>
      </c>
      <c r="K308" s="18">
        <f t="shared" ref="K308" si="480">SUM(K309:K310)</f>
        <v>60</v>
      </c>
      <c r="L308" s="18">
        <f t="shared" ref="L308" si="481">SUM(L309:L310)</f>
        <v>39</v>
      </c>
      <c r="M308" s="18">
        <f t="shared" ref="M308" si="482">SUM(M309:M310)</f>
        <v>27</v>
      </c>
      <c r="N308" s="18">
        <f t="shared" ref="N308" si="483">SUM(N309:N310)</f>
        <v>28</v>
      </c>
      <c r="O308" s="18">
        <f t="shared" ref="O308" si="484">SUM(O309:O310)</f>
        <v>15</v>
      </c>
      <c r="P308" s="18">
        <f t="shared" ref="P308" si="485">SUM(P309:P310)</f>
        <v>7</v>
      </c>
      <c r="Q308" s="18">
        <f t="shared" ref="Q308" si="486">SUM(Q309:Q310)</f>
        <v>13</v>
      </c>
      <c r="R308" s="18">
        <f t="shared" ref="R308" si="487">SUM(R309:R310)</f>
        <v>7</v>
      </c>
      <c r="S308" s="18">
        <f t="shared" ref="S308" si="488">SUM(S309:S310)</f>
        <v>4</v>
      </c>
      <c r="T308" s="18">
        <f t="shared" ref="T308:V308" si="489">SUM(T309:T310)</f>
        <v>3</v>
      </c>
      <c r="U308" s="18" t="s">
        <v>157</v>
      </c>
      <c r="V308" s="18">
        <f t="shared" si="489"/>
        <v>3</v>
      </c>
      <c r="W308" s="18" t="s">
        <v>157</v>
      </c>
      <c r="X308" s="61"/>
    </row>
    <row r="309" spans="1:26" ht="15.95" customHeight="1" x14ac:dyDescent="0.25">
      <c r="A309" s="40"/>
      <c r="B309" s="2" t="s">
        <v>102</v>
      </c>
      <c r="C309" s="3">
        <f>SUM(D309:W309)</f>
        <v>365</v>
      </c>
      <c r="D309" s="4">
        <v>1</v>
      </c>
      <c r="E309" s="4">
        <v>1</v>
      </c>
      <c r="F309" s="4" t="s">
        <v>157</v>
      </c>
      <c r="G309" s="4">
        <v>1</v>
      </c>
      <c r="H309" s="4">
        <v>54</v>
      </c>
      <c r="I309" s="4">
        <v>67</v>
      </c>
      <c r="J309" s="4">
        <v>61</v>
      </c>
      <c r="K309" s="4">
        <v>53</v>
      </c>
      <c r="L309" s="4">
        <v>31</v>
      </c>
      <c r="M309" s="4">
        <v>23</v>
      </c>
      <c r="N309" s="4">
        <v>28</v>
      </c>
      <c r="O309" s="4">
        <v>13</v>
      </c>
      <c r="P309" s="4">
        <v>7</v>
      </c>
      <c r="Q309" s="4">
        <v>11</v>
      </c>
      <c r="R309" s="4">
        <v>7</v>
      </c>
      <c r="S309" s="4">
        <v>3</v>
      </c>
      <c r="T309" s="4">
        <v>2</v>
      </c>
      <c r="U309" s="4" t="s">
        <v>157</v>
      </c>
      <c r="V309" s="4">
        <v>2</v>
      </c>
      <c r="W309" s="4" t="s">
        <v>157</v>
      </c>
      <c r="X309" s="61"/>
      <c r="Z309" s="8"/>
    </row>
    <row r="310" spans="1:26" ht="15.95" customHeight="1" x14ac:dyDescent="0.25">
      <c r="A310" s="40"/>
      <c r="B310" s="2" t="s">
        <v>103</v>
      </c>
      <c r="C310" s="3">
        <f>SUM(D310:W310)</f>
        <v>49</v>
      </c>
      <c r="D310" s="4">
        <v>1</v>
      </c>
      <c r="E310" s="4">
        <v>2</v>
      </c>
      <c r="F310" s="4">
        <v>1</v>
      </c>
      <c r="G310" s="4">
        <v>2</v>
      </c>
      <c r="H310" s="4">
        <v>3</v>
      </c>
      <c r="I310" s="4">
        <v>3</v>
      </c>
      <c r="J310" s="4">
        <v>11</v>
      </c>
      <c r="K310" s="4">
        <v>7</v>
      </c>
      <c r="L310" s="4">
        <v>8</v>
      </c>
      <c r="M310" s="4">
        <v>4</v>
      </c>
      <c r="N310" s="4" t="s">
        <v>157</v>
      </c>
      <c r="O310" s="4">
        <v>2</v>
      </c>
      <c r="P310" s="4" t="s">
        <v>157</v>
      </c>
      <c r="Q310" s="4">
        <v>2</v>
      </c>
      <c r="R310" s="4" t="s">
        <v>157</v>
      </c>
      <c r="S310" s="4">
        <v>1</v>
      </c>
      <c r="T310" s="4">
        <v>1</v>
      </c>
      <c r="U310" s="4" t="s">
        <v>157</v>
      </c>
      <c r="V310" s="4">
        <v>1</v>
      </c>
      <c r="W310" s="4" t="s">
        <v>157</v>
      </c>
      <c r="X310" s="61"/>
      <c r="Z310" s="8"/>
    </row>
    <row r="311" spans="1:26" s="9" customFormat="1" ht="26.25" customHeight="1" x14ac:dyDescent="0.25">
      <c r="A311" s="40"/>
      <c r="B311" s="21" t="s">
        <v>153</v>
      </c>
      <c r="C311" s="18">
        <f>SUM(D311:W311)</f>
        <v>180</v>
      </c>
      <c r="D311" s="18">
        <f>SUM(D312:D313)</f>
        <v>3</v>
      </c>
      <c r="E311" s="18">
        <f t="shared" ref="E311:K311" si="490">SUM(E312:E313)</f>
        <v>5</v>
      </c>
      <c r="F311" s="18">
        <f t="shared" si="490"/>
        <v>2</v>
      </c>
      <c r="G311" s="18">
        <f t="shared" si="490"/>
        <v>5</v>
      </c>
      <c r="H311" s="18">
        <f t="shared" si="490"/>
        <v>12</v>
      </c>
      <c r="I311" s="18">
        <f t="shared" si="490"/>
        <v>3</v>
      </c>
      <c r="J311" s="18">
        <f t="shared" si="490"/>
        <v>10</v>
      </c>
      <c r="K311" s="18">
        <f t="shared" si="490"/>
        <v>11</v>
      </c>
      <c r="L311" s="18">
        <f t="shared" ref="L311" si="491">SUM(L312:L313)</f>
        <v>14</v>
      </c>
      <c r="M311" s="18">
        <f t="shared" ref="M311" si="492">SUM(M312:M313)</f>
        <v>12</v>
      </c>
      <c r="N311" s="18">
        <f t="shared" ref="N311" si="493">SUM(N312:N313)</f>
        <v>15</v>
      </c>
      <c r="O311" s="18">
        <f t="shared" ref="O311" si="494">SUM(O312:O313)</f>
        <v>11</v>
      </c>
      <c r="P311" s="18">
        <f t="shared" ref="P311" si="495">SUM(P312:P313)</f>
        <v>15</v>
      </c>
      <c r="Q311" s="18">
        <f t="shared" ref="Q311" si="496">SUM(Q312:Q313)</f>
        <v>16</v>
      </c>
      <c r="R311" s="18">
        <f t="shared" ref="R311" si="497">SUM(R312:R313)</f>
        <v>8</v>
      </c>
      <c r="S311" s="18">
        <f t="shared" ref="S311" si="498">SUM(S312:S313)</f>
        <v>13</v>
      </c>
      <c r="T311" s="18">
        <f t="shared" ref="T311" si="499">SUM(T312:T313)</f>
        <v>9</v>
      </c>
      <c r="U311" s="18">
        <f t="shared" ref="U311" si="500">SUM(U312:U313)</f>
        <v>3</v>
      </c>
      <c r="V311" s="18">
        <f t="shared" ref="V311" si="501">SUM(V312:V313)</f>
        <v>13</v>
      </c>
      <c r="W311" s="18" t="s">
        <v>157</v>
      </c>
      <c r="X311" s="61"/>
    </row>
    <row r="312" spans="1:26" ht="15.95" customHeight="1" x14ac:dyDescent="0.25">
      <c r="A312" s="40"/>
      <c r="B312" s="2" t="s">
        <v>102</v>
      </c>
      <c r="C312" s="3">
        <f>SUM(D312:W312)</f>
        <v>150</v>
      </c>
      <c r="D312" s="4">
        <v>2</v>
      </c>
      <c r="E312" s="4">
        <v>1</v>
      </c>
      <c r="F312" s="4">
        <v>2</v>
      </c>
      <c r="G312" s="4">
        <v>4</v>
      </c>
      <c r="H312" s="4">
        <v>10</v>
      </c>
      <c r="I312" s="4">
        <v>3</v>
      </c>
      <c r="J312" s="4">
        <v>8</v>
      </c>
      <c r="K312" s="4">
        <v>11</v>
      </c>
      <c r="L312" s="4">
        <v>14</v>
      </c>
      <c r="M312" s="4">
        <v>11</v>
      </c>
      <c r="N312" s="4">
        <v>14</v>
      </c>
      <c r="O312" s="4">
        <v>10</v>
      </c>
      <c r="P312" s="4">
        <v>13</v>
      </c>
      <c r="Q312" s="4">
        <v>14</v>
      </c>
      <c r="R312" s="4">
        <v>8</v>
      </c>
      <c r="S312" s="4">
        <v>10</v>
      </c>
      <c r="T312" s="4">
        <v>8</v>
      </c>
      <c r="U312" s="4">
        <v>2</v>
      </c>
      <c r="V312" s="4">
        <v>5</v>
      </c>
      <c r="W312" s="4" t="s">
        <v>157</v>
      </c>
      <c r="X312" s="61"/>
      <c r="Z312" s="8"/>
    </row>
    <row r="313" spans="1:26" ht="15.95" customHeight="1" x14ac:dyDescent="0.25">
      <c r="A313" s="40"/>
      <c r="B313" s="2" t="s">
        <v>103</v>
      </c>
      <c r="C313" s="3">
        <f>SUM(D313:W313)</f>
        <v>30</v>
      </c>
      <c r="D313" s="4">
        <v>1</v>
      </c>
      <c r="E313" s="4">
        <v>4</v>
      </c>
      <c r="F313" s="4" t="s">
        <v>157</v>
      </c>
      <c r="G313" s="4">
        <v>1</v>
      </c>
      <c r="H313" s="4">
        <v>2</v>
      </c>
      <c r="I313" s="4" t="s">
        <v>157</v>
      </c>
      <c r="J313" s="4">
        <v>2</v>
      </c>
      <c r="K313" s="4" t="s">
        <v>157</v>
      </c>
      <c r="L313" s="4" t="s">
        <v>157</v>
      </c>
      <c r="M313" s="4">
        <v>1</v>
      </c>
      <c r="N313" s="4">
        <v>1</v>
      </c>
      <c r="O313" s="4">
        <v>1</v>
      </c>
      <c r="P313" s="4">
        <v>2</v>
      </c>
      <c r="Q313" s="4">
        <v>2</v>
      </c>
      <c r="R313" s="4" t="s">
        <v>157</v>
      </c>
      <c r="S313" s="4">
        <v>3</v>
      </c>
      <c r="T313" s="4">
        <v>1</v>
      </c>
      <c r="U313" s="4">
        <v>1</v>
      </c>
      <c r="V313" s="4">
        <v>8</v>
      </c>
      <c r="W313" s="4" t="s">
        <v>157</v>
      </c>
      <c r="X313" s="61"/>
      <c r="Z313" s="8"/>
    </row>
    <row r="314" spans="1:26" s="9" customFormat="1" ht="25.5" customHeight="1" x14ac:dyDescent="0.25">
      <c r="A314" s="40"/>
      <c r="B314" s="21" t="s">
        <v>154</v>
      </c>
      <c r="C314" s="18">
        <f>H314</f>
        <v>1</v>
      </c>
      <c r="D314" s="18" t="s">
        <v>157</v>
      </c>
      <c r="E314" s="18" t="s">
        <v>157</v>
      </c>
      <c r="F314" s="18" t="s">
        <v>157</v>
      </c>
      <c r="G314" s="18" t="s">
        <v>157</v>
      </c>
      <c r="H314" s="18">
        <v>1</v>
      </c>
      <c r="I314" s="18" t="s">
        <v>157</v>
      </c>
      <c r="J314" s="18" t="s">
        <v>157</v>
      </c>
      <c r="K314" s="18" t="s">
        <v>157</v>
      </c>
      <c r="L314" s="18" t="s">
        <v>157</v>
      </c>
      <c r="M314" s="18" t="s">
        <v>157</v>
      </c>
      <c r="N314" s="18" t="s">
        <v>157</v>
      </c>
      <c r="O314" s="18" t="s">
        <v>157</v>
      </c>
      <c r="P314" s="18" t="s">
        <v>157</v>
      </c>
      <c r="Q314" s="18" t="s">
        <v>157</v>
      </c>
      <c r="R314" s="18" t="s">
        <v>157</v>
      </c>
      <c r="S314" s="18" t="s">
        <v>157</v>
      </c>
      <c r="T314" s="18" t="s">
        <v>157</v>
      </c>
      <c r="U314" s="18" t="s">
        <v>157</v>
      </c>
      <c r="V314" s="18" t="s">
        <v>157</v>
      </c>
      <c r="W314" s="18" t="s">
        <v>157</v>
      </c>
      <c r="X314" s="61"/>
    </row>
    <row r="315" spans="1:26" ht="15.95" customHeight="1" x14ac:dyDescent="0.25">
      <c r="A315" s="40"/>
      <c r="B315" s="2" t="s">
        <v>102</v>
      </c>
      <c r="C315" s="3">
        <f>H315</f>
        <v>1</v>
      </c>
      <c r="D315" s="4" t="s">
        <v>157</v>
      </c>
      <c r="E315" s="4" t="s">
        <v>157</v>
      </c>
      <c r="F315" s="4" t="s">
        <v>157</v>
      </c>
      <c r="G315" s="4" t="s">
        <v>157</v>
      </c>
      <c r="H315" s="4">
        <v>1</v>
      </c>
      <c r="I315" s="4" t="s">
        <v>157</v>
      </c>
      <c r="J315" s="4" t="s">
        <v>157</v>
      </c>
      <c r="K315" s="4" t="s">
        <v>157</v>
      </c>
      <c r="L315" s="4" t="s">
        <v>157</v>
      </c>
      <c r="M315" s="4" t="s">
        <v>157</v>
      </c>
      <c r="N315" s="4" t="s">
        <v>157</v>
      </c>
      <c r="O315" s="4" t="s">
        <v>157</v>
      </c>
      <c r="P315" s="4" t="s">
        <v>157</v>
      </c>
      <c r="Q315" s="4" t="s">
        <v>157</v>
      </c>
      <c r="R315" s="4" t="s">
        <v>157</v>
      </c>
      <c r="S315" s="4" t="s">
        <v>157</v>
      </c>
      <c r="T315" s="4" t="s">
        <v>157</v>
      </c>
      <c r="U315" s="4" t="s">
        <v>157</v>
      </c>
      <c r="V315" s="4" t="s">
        <v>157</v>
      </c>
      <c r="W315" s="4" t="s">
        <v>157</v>
      </c>
      <c r="X315" s="61"/>
      <c r="Z315" s="8"/>
    </row>
    <row r="316" spans="1:26" ht="11.25" customHeight="1" x14ac:dyDescent="0.25">
      <c r="A316" s="41"/>
      <c r="B316" s="26"/>
      <c r="C316" s="6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64"/>
    </row>
    <row r="318" spans="1:26" x14ac:dyDescent="0.25">
      <c r="A318" s="42" t="s">
        <v>208</v>
      </c>
      <c r="B318" s="6"/>
    </row>
    <row r="319" spans="1:26" x14ac:dyDescent="0.25">
      <c r="A319" s="42" t="s">
        <v>186</v>
      </c>
      <c r="B319" s="6"/>
    </row>
    <row r="320" spans="1:26" x14ac:dyDescent="0.25">
      <c r="A320" s="42"/>
      <c r="B320" s="6"/>
    </row>
    <row r="321" spans="1:2" x14ac:dyDescent="0.25">
      <c r="A321" s="43" t="s">
        <v>98</v>
      </c>
      <c r="B321" s="6"/>
    </row>
    <row r="322" spans="1:2" x14ac:dyDescent="0.25">
      <c r="A322" s="43"/>
      <c r="B322" s="6"/>
    </row>
    <row r="323" spans="1:2" x14ac:dyDescent="0.25">
      <c r="A323" s="44" t="s">
        <v>99</v>
      </c>
      <c r="B323" s="6"/>
    </row>
    <row r="324" spans="1:2" x14ac:dyDescent="0.25">
      <c r="B324" s="6"/>
    </row>
    <row r="325" spans="1:2" x14ac:dyDescent="0.25">
      <c r="B325" s="6"/>
    </row>
  </sheetData>
  <mergeCells count="90">
    <mergeCell ref="A221:A223"/>
    <mergeCell ref="B221:B223"/>
    <mergeCell ref="C221:I221"/>
    <mergeCell ref="J221:W221"/>
    <mergeCell ref="X221:X223"/>
    <mergeCell ref="C222:C223"/>
    <mergeCell ref="D222:I222"/>
    <mergeCell ref="J222:W222"/>
    <mergeCell ref="J287:X287"/>
    <mergeCell ref="J288:X288"/>
    <mergeCell ref="A290:A292"/>
    <mergeCell ref="B290:B292"/>
    <mergeCell ref="C290:I290"/>
    <mergeCell ref="J290:W290"/>
    <mergeCell ref="X290:X292"/>
    <mergeCell ref="C291:C292"/>
    <mergeCell ref="D291:I291"/>
    <mergeCell ref="J291:W291"/>
    <mergeCell ref="A185:A187"/>
    <mergeCell ref="B185:B187"/>
    <mergeCell ref="C185:I185"/>
    <mergeCell ref="J185:W185"/>
    <mergeCell ref="X185:X187"/>
    <mergeCell ref="C186:C187"/>
    <mergeCell ref="D186:I186"/>
    <mergeCell ref="J186:W186"/>
    <mergeCell ref="J252:X252"/>
    <mergeCell ref="C4:I4"/>
    <mergeCell ref="D5:I5"/>
    <mergeCell ref="J4:W4"/>
    <mergeCell ref="J5:W5"/>
    <mergeCell ref="C41:I41"/>
    <mergeCell ref="J41:W41"/>
    <mergeCell ref="D42:I42"/>
    <mergeCell ref="J113:X113"/>
    <mergeCell ref="J76:W76"/>
    <mergeCell ref="D77:I77"/>
    <mergeCell ref="J77:W77"/>
    <mergeCell ref="C116:I116"/>
    <mergeCell ref="J116:W116"/>
    <mergeCell ref="D117:I117"/>
    <mergeCell ref="J117:W117"/>
    <mergeCell ref="J73:X73"/>
    <mergeCell ref="J74:X74"/>
    <mergeCell ref="J42:W42"/>
    <mergeCell ref="J147:X147"/>
    <mergeCell ref="J251:X251"/>
    <mergeCell ref="J149:W149"/>
    <mergeCell ref="J150:W150"/>
    <mergeCell ref="J182:X182"/>
    <mergeCell ref="J183:X183"/>
    <mergeCell ref="J218:X218"/>
    <mergeCell ref="J219:X219"/>
    <mergeCell ref="A254:A256"/>
    <mergeCell ref="B254:B256"/>
    <mergeCell ref="X254:X256"/>
    <mergeCell ref="C255:C256"/>
    <mergeCell ref="D255:I255"/>
    <mergeCell ref="J255:W255"/>
    <mergeCell ref="C254:I254"/>
    <mergeCell ref="J254:W254"/>
    <mergeCell ref="A149:A151"/>
    <mergeCell ref="B149:B151"/>
    <mergeCell ref="X149:X151"/>
    <mergeCell ref="C150:C151"/>
    <mergeCell ref="J146:X146"/>
    <mergeCell ref="C149:I149"/>
    <mergeCell ref="D150:I150"/>
    <mergeCell ref="A116:A118"/>
    <mergeCell ref="B116:B118"/>
    <mergeCell ref="X116:X118"/>
    <mergeCell ref="C117:C118"/>
    <mergeCell ref="J114:X114"/>
    <mergeCell ref="A76:A78"/>
    <mergeCell ref="B76:B78"/>
    <mergeCell ref="X76:X78"/>
    <mergeCell ref="C77:C78"/>
    <mergeCell ref="C76:I76"/>
    <mergeCell ref="J1:X1"/>
    <mergeCell ref="A41:A43"/>
    <mergeCell ref="B41:B43"/>
    <mergeCell ref="X41:X43"/>
    <mergeCell ref="C42:C43"/>
    <mergeCell ref="A4:A6"/>
    <mergeCell ref="B4:B6"/>
    <mergeCell ref="X4:X6"/>
    <mergeCell ref="C5:C6"/>
    <mergeCell ref="J2:X2"/>
    <mergeCell ref="J38:X38"/>
    <mergeCell ref="J39:X39"/>
  </mergeCells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rowBreaks count="11" manualBreakCount="11">
    <brk id="37" max="23" man="1"/>
    <brk id="72" max="23" man="1"/>
    <brk id="112" max="23" man="1"/>
    <brk id="112" max="23" man="1"/>
    <brk id="145" max="23" man="1"/>
    <brk id="145" max="23" man="1"/>
    <brk id="181" max="23" man="1"/>
    <brk id="181" max="23" man="1"/>
    <brk id="217" max="23" man="1"/>
    <brk id="250" max="23" man="1"/>
    <brk id="286" max="23" man="1"/>
  </rowBreaks>
  <colBreaks count="1" manualBreakCount="1">
    <brk id="9" max="303" man="1"/>
  </colBreaks>
  <ignoredErrors>
    <ignoredError sqref="A258:A260 A14:A36 A44:A72 A79:A113 A119:A144 A152:A181 A188:A217 A227:A253 A261:A286 X14:X37 X44:X57 X59:X72 X79:X112 X119:X145 X152:X181 X188:X217 X227:X249 X258:X286" numberStoredAsText="1"/>
    <ignoredError sqref="D8:W8 D11:X11 J52:W53 O55:W55 P58:W58 K61:W61 N88:W101" formulaRange="1"/>
    <ignoredError sqref="C67 C105 C265:W272 C274:W278 C273:F273 H273:W273" formula="1"/>
    <ignoredError sqref="G273" formula="1" formulaRange="1"/>
    <ignoredError sqref="X58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221-10</vt:lpstr>
      <vt:lpstr>'221-10'!Área_de_impresión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2017-09-14T14:19:45Z</dcterms:modified>
</cp:coreProperties>
</file>